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원가계산서" sheetId="1" r:id="rId1"/>
    <sheet name="내역서총괄표" sheetId="2" r:id="rId2"/>
    <sheet name="내역서" sheetId="3" r:id="rId3"/>
  </sheets>
  <definedNames>
    <definedName name="_xlnm.Print_Area" localSheetId="2">'내역서'!$B$1:$O$104</definedName>
    <definedName name="_xlnm.Print_Area" localSheetId="1">'내역서총괄표'!$B$1:$K$48</definedName>
    <definedName name="_xlnm.Print_Area" localSheetId="0">'원가계산서'!$B$1:$H$35</definedName>
    <definedName name="_xlnm.Print_Titles" localSheetId="2">'내역서'!$1:$4</definedName>
    <definedName name="_xlnm.Print_Titles" localSheetId="1">'내역서총괄표'!$1:$3</definedName>
    <definedName name="_xlnm.Print_Titles" localSheetId="0">'원가계산서'!$1:$3</definedName>
  </definedNames>
  <calcPr fullCalcOnLoad="1"/>
</workbook>
</file>

<file path=xl/sharedStrings.xml><?xml version="1.0" encoding="utf-8"?>
<sst xmlns="http://schemas.openxmlformats.org/spreadsheetml/2006/main" count="502" uniqueCount="188">
  <si>
    <t>단  가</t>
  </si>
  <si>
    <t>도급액</t>
  </si>
  <si>
    <t>T=30cm이상(대형브레이커+0.7㎥)</t>
  </si>
  <si>
    <t>2.1</t>
  </si>
  <si>
    <t>14</t>
  </si>
  <si>
    <t>수 량</t>
  </si>
  <si>
    <t>3회</t>
  </si>
  <si>
    <t>경    비</t>
  </si>
  <si>
    <t>구분</t>
  </si>
  <si>
    <t>부가가치세</t>
  </si>
  <si>
    <t>이                  윤</t>
  </si>
  <si>
    <t>블록 제거</t>
  </si>
  <si>
    <t>난간철거</t>
  </si>
  <si>
    <t>보조기층포설 및 다짐</t>
  </si>
  <si>
    <t>10</t>
  </si>
  <si>
    <t>내역서</t>
  </si>
  <si>
    <t>레미콘</t>
  </si>
  <si>
    <t>천공충진</t>
  </si>
  <si>
    <t>비            목</t>
  </si>
  <si>
    <t>0.5㎥/EA:수중</t>
  </si>
  <si>
    <t>퇴 직  공 제  부 금 비</t>
  </si>
  <si>
    <t>5Ton</t>
  </si>
  <si>
    <t>16</t>
  </si>
  <si>
    <t>18</t>
  </si>
  <si>
    <t>콘크리트포장(기계시공)</t>
  </si>
  <si>
    <t>퇴직공제부금비</t>
  </si>
  <si>
    <t>12</t>
  </si>
  <si>
    <t>부   가   가   치   세</t>
  </si>
  <si>
    <t>합판거푸집</t>
  </si>
  <si>
    <t>%</t>
  </si>
  <si>
    <t>경</t>
  </si>
  <si>
    <t>무근,100㎥미만/회(S:8~12cm)</t>
  </si>
  <si>
    <t>공</t>
  </si>
  <si>
    <t>비    고</t>
  </si>
  <si>
    <t>총     공    사     비</t>
  </si>
  <si>
    <t>10.0TON</t>
  </si>
  <si>
    <t>0.03㎥급이하</t>
  </si>
  <si>
    <t>G</t>
  </si>
  <si>
    <t>EA</t>
  </si>
  <si>
    <t>산     출     경    비</t>
  </si>
  <si>
    <t>1</t>
  </si>
  <si>
    <t>콘크리트 타설</t>
  </si>
  <si>
    <t>5</t>
  </si>
  <si>
    <t>부대공</t>
  </si>
  <si>
    <t>사</t>
  </si>
  <si>
    <t>C</t>
  </si>
  <si>
    <t>이윤</t>
  </si>
  <si>
    <t>요율</t>
  </si>
  <si>
    <t>1.1</t>
  </si>
  <si>
    <t>25-30-120</t>
  </si>
  <si>
    <t>단위</t>
  </si>
  <si>
    <t>고용보험료</t>
  </si>
  <si>
    <t>M</t>
  </si>
  <si>
    <t>L=34.0km(시청-모슬포)</t>
  </si>
  <si>
    <t>사석 해상운반</t>
  </si>
  <si>
    <t>3</t>
  </si>
  <si>
    <t>와이어매쉬깔기</t>
  </si>
  <si>
    <t>경간</t>
  </si>
  <si>
    <t>기     타     경    비</t>
  </si>
  <si>
    <t>K</t>
  </si>
  <si>
    <t>작업설.부산물등(△)</t>
  </si>
  <si>
    <t>총공사비</t>
  </si>
  <si>
    <t>E</t>
  </si>
  <si>
    <t>A</t>
  </si>
  <si>
    <t>산재보험료</t>
  </si>
  <si>
    <t>금    액</t>
  </si>
  <si>
    <t>관   급   자   재   대</t>
  </si>
  <si>
    <t>하도급대금지급보증수수료</t>
  </si>
  <si>
    <t>9</t>
  </si>
  <si>
    <t>7</t>
  </si>
  <si>
    <t>1.</t>
  </si>
  <si>
    <t>건설기계대여금지급보증서발급액</t>
  </si>
  <si>
    <t>계선주 설치</t>
  </si>
  <si>
    <t>#6, 100×100</t>
  </si>
  <si>
    <t>환   경   보   전   비</t>
  </si>
  <si>
    <t>금   액</t>
  </si>
  <si>
    <t>T.T.P 거치(해상수중)</t>
  </si>
  <si>
    <t>연   금   보   험   료</t>
  </si>
  <si>
    <t>11</t>
  </si>
  <si>
    <t>보조기층 육상운반</t>
  </si>
  <si>
    <t>총        원        가</t>
  </si>
  <si>
    <t>비</t>
  </si>
  <si>
    <t>원가계산서</t>
  </si>
  <si>
    <t>건강보험료</t>
  </si>
  <si>
    <t>일   반   관   리   비</t>
  </si>
  <si>
    <t>15</t>
  </si>
  <si>
    <t>건   강   보   험   료</t>
  </si>
  <si>
    <t>T.T.P 거치(해상수상)</t>
  </si>
  <si>
    <t>나.</t>
  </si>
  <si>
    <t>노인장기요양  보 험 료</t>
  </si>
  <si>
    <t>m</t>
  </si>
  <si>
    <t>원</t>
  </si>
  <si>
    <t>직   접   재   료   비</t>
  </si>
  <si>
    <t>각종,L=8.0km</t>
  </si>
  <si>
    <t>계선주 제거</t>
  </si>
  <si>
    <t>재료비</t>
  </si>
  <si>
    <t>합판(t=12mm)</t>
  </si>
  <si>
    <t>소                  계</t>
  </si>
  <si>
    <t>개소</t>
  </si>
  <si>
    <t>산 업 안 전 보건관리비</t>
  </si>
  <si>
    <t>순   공  사    원   가</t>
  </si>
  <si>
    <t>피복석 제거</t>
  </si>
  <si>
    <t>기존 구조물 제거</t>
  </si>
  <si>
    <t>13</t>
  </si>
  <si>
    <t>중기운반(육상)</t>
  </si>
  <si>
    <t>품    명</t>
  </si>
  <si>
    <t>콘크리트 절단</t>
  </si>
  <si>
    <t>3.0W×1.2H</t>
  </si>
  <si>
    <t>공사안내판</t>
  </si>
  <si>
    <t>기계시공-길어깨포장</t>
  </si>
  <si>
    <t>직   접   노   무   비</t>
  </si>
  <si>
    <t>포장보수</t>
  </si>
  <si>
    <t>기존 콘크리트포장 제거</t>
  </si>
  <si>
    <t xml:space="preserve"> </t>
  </si>
  <si>
    <t>㎥</t>
  </si>
  <si>
    <t>17</t>
  </si>
  <si>
    <t>㎡</t>
  </si>
  <si>
    <t>2.</t>
  </si>
  <si>
    <t>산   재   보   험   료</t>
  </si>
  <si>
    <t>순</t>
  </si>
  <si>
    <t>레미콘타설(펌프차)</t>
  </si>
  <si>
    <t>가</t>
  </si>
  <si>
    <t>안전난간 설치</t>
  </si>
  <si>
    <t>무근콘크리트깨기</t>
  </si>
  <si>
    <t>4</t>
  </si>
  <si>
    <t>규   격</t>
  </si>
  <si>
    <t>L</t>
  </si>
  <si>
    <t>1.2×0.6</t>
  </si>
  <si>
    <t>가.</t>
  </si>
  <si>
    <t>내역서총괄표</t>
  </si>
  <si>
    <t>B</t>
  </si>
  <si>
    <t>식</t>
  </si>
  <si>
    <t>도        급        액</t>
  </si>
  <si>
    <t>와이어메쉬(용접철망)</t>
  </si>
  <si>
    <t>고   용   보   험   료</t>
  </si>
  <si>
    <t>공 사 이 행 보증수수료</t>
  </si>
  <si>
    <t>환경보전비</t>
  </si>
  <si>
    <t>간접노무비</t>
  </si>
  <si>
    <t>폐  기  물  처  리  비</t>
  </si>
  <si>
    <t>F</t>
  </si>
  <si>
    <t>노무비</t>
  </si>
  <si>
    <t>연금보험료</t>
  </si>
  <si>
    <t>일반관리비</t>
  </si>
  <si>
    <t>신축이음</t>
  </si>
  <si>
    <t>혼화제</t>
  </si>
  <si>
    <t>총원가</t>
  </si>
  <si>
    <t>간   접   노   무   비</t>
  </si>
  <si>
    <t>Φ40mm이하</t>
  </si>
  <si>
    <t>소형브레이커(공압식1.3㎥/min)</t>
  </si>
  <si>
    <t>보조기층</t>
  </si>
  <si>
    <t>노</t>
  </si>
  <si>
    <t>수중콘크리트</t>
  </si>
  <si>
    <t>산업안전보건관리비</t>
  </si>
  <si>
    <t>N</t>
  </si>
  <si>
    <t>6</t>
  </si>
  <si>
    <t>관급자재대</t>
  </si>
  <si>
    <t>8</t>
  </si>
  <si>
    <t>사석제거(육상수상)</t>
  </si>
  <si>
    <t>노인장기요양보험료</t>
  </si>
  <si>
    <t>간   접   재   료   비</t>
  </si>
  <si>
    <t>무근펌프카S=8~12cm</t>
  </si>
  <si>
    <t>2</t>
  </si>
  <si>
    <t>순공사원가</t>
  </si>
  <si>
    <t>무</t>
  </si>
  <si>
    <t>재</t>
  </si>
  <si>
    <t>합    계</t>
  </si>
  <si>
    <t>사석제거(육상수중)</t>
  </si>
  <si>
    <t>D</t>
  </si>
  <si>
    <t>료</t>
  </si>
  <si>
    <t>산   출   근   거</t>
  </si>
  <si>
    <t>기타경비</t>
  </si>
  <si>
    <t>J</t>
  </si>
  <si>
    <t>T=30cm미만(대형브레이커+0.7㎥)</t>
  </si>
  <si>
    <t>공종</t>
  </si>
  <si>
    <t>순 공 사 비</t>
  </si>
  <si>
    <t>순 공 사 비</t>
  </si>
  <si>
    <t/>
  </si>
  <si>
    <t>시설물 긴급 보수</t>
  </si>
  <si>
    <t>상부부속시설 교체, 설치</t>
  </si>
  <si>
    <t>기초보수</t>
  </si>
  <si>
    <t>방파제, 물양장 보수</t>
  </si>
  <si>
    <t>구명조끼보충</t>
  </si>
  <si>
    <t>구명환보충</t>
  </si>
  <si>
    <t>구명로프보충</t>
  </si>
  <si>
    <t>안전사다리 설치</t>
  </si>
  <si>
    <t>제거</t>
  </si>
  <si>
    <t>TTP 거치</t>
  </si>
  <si>
    <t>식</t>
  </si>
</sst>
</file>

<file path=xl/styles.xml><?xml version="1.0" encoding="utf-8"?>
<styleSheet xmlns="http://schemas.openxmlformats.org/spreadsheetml/2006/main">
  <numFmts count="3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######"/>
    <numFmt numFmtId="180" formatCode="#,##0.0########"/>
    <numFmt numFmtId="181" formatCode="#,##0.##"/>
    <numFmt numFmtId="182" formatCode="#,##0.#######"/>
    <numFmt numFmtId="183" formatCode="#,###.0########"/>
    <numFmt numFmtId="184" formatCode="#,##0.0#######"/>
    <numFmt numFmtId="185" formatCode="#,##0.0#########"/>
    <numFmt numFmtId="186" formatCode="#,##0.0#####"/>
    <numFmt numFmtId="187" formatCode="#,##0.0####"/>
    <numFmt numFmtId="188" formatCode="#,##0.0"/>
    <numFmt numFmtId="189" formatCode="#,##0.0###"/>
    <numFmt numFmtId="190" formatCode="#,##0.0##"/>
    <numFmt numFmtId="191" formatCode="#,##0.0#"/>
    <numFmt numFmtId="192" formatCode="#,##0.#########"/>
    <numFmt numFmtId="193" formatCode="#,##0.000"/>
  </numFmts>
  <fonts count="43">
    <font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9"/>
      <color indexed="8"/>
      <name val="굴림체"/>
      <family val="3"/>
    </font>
    <font>
      <sz val="9"/>
      <color indexed="8"/>
      <name val="굴림체"/>
      <family val="3"/>
    </font>
    <font>
      <sz val="8"/>
      <name val="돋움"/>
      <family val="3"/>
    </font>
    <font>
      <b/>
      <sz val="8"/>
      <color indexed="8"/>
      <name val="굴림체"/>
      <family val="3"/>
    </font>
    <font>
      <sz val="8"/>
      <color indexed="8"/>
      <name val="굴림체"/>
      <family val="3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178" fontId="0" fillId="0" borderId="0">
      <alignment/>
      <protection/>
    </xf>
    <xf numFmtId="45" fontId="0" fillId="0" borderId="0">
      <alignment/>
      <protection/>
    </xf>
  </cellStyleXfs>
  <cellXfs count="69">
    <xf numFmtId="0" fontId="0" fillId="0" borderId="0" xfId="0" applyAlignment="1">
      <alignment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2" fillId="0" borderId="16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horizontal="left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horizontal="left" vertical="center"/>
    </xf>
    <xf numFmtId="3" fontId="3" fillId="0" borderId="14" xfId="0" applyNumberFormat="1" applyFont="1" applyBorder="1" applyAlignment="1">
      <alignment horizontal="left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left" vertical="center"/>
    </xf>
    <xf numFmtId="3" fontId="3" fillId="0" borderId="18" xfId="0" applyNumberFormat="1" applyFont="1" applyBorder="1" applyAlignment="1">
      <alignment horizontal="right" vertical="center"/>
    </xf>
    <xf numFmtId="3" fontId="3" fillId="0" borderId="20" xfId="0" applyNumberFormat="1" applyFont="1" applyBorder="1" applyAlignment="1">
      <alignment horizontal="left" vertical="center"/>
    </xf>
    <xf numFmtId="3" fontId="3" fillId="0" borderId="17" xfId="0" applyNumberFormat="1" applyFont="1" applyBorder="1" applyAlignment="1">
      <alignment horizontal="left" vertical="center"/>
    </xf>
    <xf numFmtId="3" fontId="3" fillId="0" borderId="14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left" vertical="center"/>
    </xf>
    <xf numFmtId="3" fontId="3" fillId="0" borderId="13" xfId="0" applyNumberFormat="1" applyFont="1" applyBorder="1" applyAlignment="1">
      <alignment horizontal="right" vertical="center"/>
    </xf>
    <xf numFmtId="180" fontId="3" fillId="0" borderId="18" xfId="0" applyNumberFormat="1" applyFont="1" applyBorder="1" applyAlignment="1">
      <alignment vertical="center"/>
    </xf>
    <xf numFmtId="180" fontId="3" fillId="0" borderId="14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horizontal="left" vertical="center"/>
    </xf>
    <xf numFmtId="3" fontId="3" fillId="0" borderId="0" xfId="0" applyNumberFormat="1" applyFont="1" applyAlignment="1">
      <alignment horizontal="left" vertical="center"/>
    </xf>
    <xf numFmtId="3" fontId="3" fillId="0" borderId="22" xfId="0" applyNumberFormat="1" applyFont="1" applyBorder="1" applyAlignment="1">
      <alignment horizontal="left" vertical="center"/>
    </xf>
    <xf numFmtId="3" fontId="3" fillId="0" borderId="23" xfId="0" applyNumberFormat="1" applyFont="1" applyBorder="1" applyAlignment="1">
      <alignment horizontal="left" vertical="center"/>
    </xf>
    <xf numFmtId="3" fontId="3" fillId="0" borderId="24" xfId="0" applyNumberFormat="1" applyFont="1" applyBorder="1" applyAlignment="1">
      <alignment horizontal="left" vertical="center"/>
    </xf>
    <xf numFmtId="3" fontId="3" fillId="0" borderId="25" xfId="0" applyNumberFormat="1" applyFont="1" applyBorder="1" applyAlignment="1">
      <alignment horizontal="left" vertical="center"/>
    </xf>
    <xf numFmtId="3" fontId="3" fillId="0" borderId="26" xfId="0" applyNumberFormat="1" applyFont="1" applyBorder="1" applyAlignment="1">
      <alignment horizontal="left" vertical="center"/>
    </xf>
    <xf numFmtId="3" fontId="3" fillId="0" borderId="27" xfId="0" applyNumberFormat="1" applyFont="1" applyBorder="1" applyAlignment="1">
      <alignment horizontal="left" vertical="center"/>
    </xf>
    <xf numFmtId="3" fontId="3" fillId="0" borderId="28" xfId="0" applyNumberFormat="1" applyFont="1" applyBorder="1" applyAlignment="1">
      <alignment horizontal="left" vertical="center"/>
    </xf>
    <xf numFmtId="3" fontId="3" fillId="0" borderId="29" xfId="0" applyNumberFormat="1" applyFont="1" applyBorder="1" applyAlignment="1">
      <alignment horizontal="left" vertical="center"/>
    </xf>
    <xf numFmtId="188" fontId="2" fillId="0" borderId="20" xfId="0" applyNumberFormat="1" applyFont="1" applyBorder="1" applyAlignment="1">
      <alignment horizontal="left" vertical="center"/>
    </xf>
    <xf numFmtId="3" fontId="2" fillId="0" borderId="18" xfId="0" applyNumberFormat="1" applyFont="1" applyBorder="1" applyAlignment="1">
      <alignment horizontal="left" vertical="center"/>
    </xf>
    <xf numFmtId="3" fontId="2" fillId="0" borderId="30" xfId="0" applyNumberFormat="1" applyFont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 vertical="center"/>
    </xf>
    <xf numFmtId="3" fontId="3" fillId="0" borderId="30" xfId="0" applyNumberFormat="1" applyFont="1" applyBorder="1" applyAlignment="1">
      <alignment horizontal="left" vertical="center"/>
    </xf>
    <xf numFmtId="3" fontId="3" fillId="0" borderId="30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3" fontId="2" fillId="0" borderId="30" xfId="0" applyNumberFormat="1" applyFont="1" applyBorder="1" applyAlignment="1">
      <alignment horizontal="left" vertical="center"/>
    </xf>
    <xf numFmtId="3" fontId="3" fillId="0" borderId="30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horizontal="right" vertical="center"/>
    </xf>
    <xf numFmtId="180" fontId="3" fillId="0" borderId="30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horizontal="left" vertical="center"/>
    </xf>
    <xf numFmtId="3" fontId="2" fillId="0" borderId="18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3" fontId="5" fillId="0" borderId="30" xfId="0" applyNumberFormat="1" applyFont="1" applyBorder="1" applyAlignment="1">
      <alignment horizontal="left" vertical="center"/>
    </xf>
    <xf numFmtId="3" fontId="6" fillId="0" borderId="30" xfId="0" applyNumberFormat="1" applyFont="1" applyBorder="1" applyAlignment="1">
      <alignment horizontal="left" vertical="center"/>
    </xf>
    <xf numFmtId="188" fontId="3" fillId="0" borderId="30" xfId="0" applyNumberFormat="1" applyFont="1" applyBorder="1" applyAlignment="1">
      <alignment vertical="center"/>
    </xf>
    <xf numFmtId="191" fontId="3" fillId="0" borderId="30" xfId="0" applyNumberFormat="1" applyFont="1" applyBorder="1" applyAlignment="1">
      <alignment vertical="center"/>
    </xf>
    <xf numFmtId="188" fontId="2" fillId="0" borderId="30" xfId="0" applyNumberFormat="1" applyFont="1" applyBorder="1" applyAlignment="1">
      <alignment horizontal="left" vertical="center"/>
    </xf>
    <xf numFmtId="188" fontId="2" fillId="0" borderId="30" xfId="0" applyNumberFormat="1" applyFont="1" applyBorder="1" applyAlignment="1">
      <alignment horizontal="left" vertical="center"/>
    </xf>
    <xf numFmtId="3" fontId="2" fillId="0" borderId="30" xfId="0" applyNumberFormat="1" applyFont="1" applyBorder="1" applyAlignment="1">
      <alignment horizontal="left" vertical="center"/>
    </xf>
    <xf numFmtId="193" fontId="3" fillId="0" borderId="13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3" fontId="2" fillId="0" borderId="31" xfId="0" applyNumberFormat="1" applyFont="1" applyBorder="1" applyAlignment="1">
      <alignment horizontal="center" vertical="center"/>
    </xf>
    <xf numFmtId="3" fontId="2" fillId="0" borderId="3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3" fontId="2" fillId="0" borderId="30" xfId="0" applyNumberFormat="1" applyFont="1" applyBorder="1" applyAlignment="1">
      <alignment horizontal="center" vertical="center"/>
    </xf>
    <xf numFmtId="3" fontId="5" fillId="0" borderId="30" xfId="0" applyNumberFormat="1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2"/>
  <sheetViews>
    <sheetView tabSelected="1" view="pageBreakPreview" zoomScale="130" zoomScaleNormal="130" zoomScaleSheetLayoutView="130" zoomScalePageLayoutView="0" workbookViewId="0" topLeftCell="D1">
      <pane ySplit="3" topLeftCell="A4" activePane="bottomLeft" state="frozen"/>
      <selection pane="topLeft" activeCell="A1" sqref="A1"/>
      <selection pane="bottomLeft" activeCell="B1" sqref="B1:H2"/>
    </sheetView>
  </sheetViews>
  <sheetFormatPr defaultColWidth="9.140625" defaultRowHeight="12.75"/>
  <cols>
    <col min="1" max="1" width="0.71875" style="0" customWidth="1"/>
    <col min="2" max="3" width="4.140625" style="0" customWidth="1"/>
    <col min="4" max="4" width="29.421875" style="0" customWidth="1"/>
    <col min="5" max="5" width="7.00390625" style="0" customWidth="1"/>
    <col min="6" max="6" width="23.57421875" style="0" customWidth="1"/>
    <col min="7" max="7" width="8.28125" style="0" customWidth="1"/>
    <col min="8" max="8" width="54.28125" style="0" customWidth="1"/>
  </cols>
  <sheetData>
    <row r="1" spans="2:8" ht="24.75" customHeight="1">
      <c r="B1" s="65" t="s">
        <v>82</v>
      </c>
      <c r="C1" s="65"/>
      <c r="D1" s="65"/>
      <c r="E1" s="65"/>
      <c r="F1" s="65"/>
      <c r="G1" s="65"/>
      <c r="H1" s="65"/>
    </row>
    <row r="2" spans="2:8" ht="9.75" customHeight="1">
      <c r="B2" s="66"/>
      <c r="C2" s="66"/>
      <c r="D2" s="66"/>
      <c r="E2" s="66"/>
      <c r="F2" s="66"/>
      <c r="G2" s="66"/>
      <c r="H2" s="66"/>
    </row>
    <row r="3" spans="2:8" ht="21.75" customHeight="1">
      <c r="B3" s="63" t="s">
        <v>18</v>
      </c>
      <c r="C3" s="64"/>
      <c r="D3" s="64"/>
      <c r="E3" s="1" t="s">
        <v>8</v>
      </c>
      <c r="F3" s="2" t="s">
        <v>65</v>
      </c>
      <c r="G3" s="2" t="s">
        <v>47</v>
      </c>
      <c r="H3" s="3" t="s">
        <v>169</v>
      </c>
    </row>
    <row r="4" spans="2:8" ht="13.5" customHeight="1">
      <c r="B4" s="21" t="s">
        <v>176</v>
      </c>
      <c r="C4" s="25" t="s">
        <v>164</v>
      </c>
      <c r="D4" s="26" t="s">
        <v>92</v>
      </c>
      <c r="E4" s="27" t="s">
        <v>40</v>
      </c>
      <c r="F4" s="22"/>
      <c r="G4" s="22"/>
      <c r="H4" s="28"/>
    </row>
    <row r="5" spans="2:8" ht="13.5" customHeight="1">
      <c r="B5" s="21" t="s">
        <v>176</v>
      </c>
      <c r="C5" s="25" t="s">
        <v>168</v>
      </c>
      <c r="D5" s="26" t="s">
        <v>159</v>
      </c>
      <c r="E5" s="27" t="s">
        <v>161</v>
      </c>
      <c r="F5" s="4"/>
      <c r="G5" s="22"/>
      <c r="H5" s="28"/>
    </row>
    <row r="6" spans="2:8" ht="13.5" customHeight="1">
      <c r="B6" s="21" t="s">
        <v>176</v>
      </c>
      <c r="C6" s="25" t="s">
        <v>81</v>
      </c>
      <c r="D6" s="29" t="s">
        <v>60</v>
      </c>
      <c r="E6" s="30" t="s">
        <v>55</v>
      </c>
      <c r="F6" s="12"/>
      <c r="G6" s="17"/>
      <c r="H6" s="13"/>
    </row>
    <row r="7" spans="2:8" ht="13.5" customHeight="1">
      <c r="B7" s="21" t="s">
        <v>176</v>
      </c>
      <c r="C7" s="10" t="s">
        <v>176</v>
      </c>
      <c r="D7" s="29" t="s">
        <v>97</v>
      </c>
      <c r="E7" s="30" t="s">
        <v>63</v>
      </c>
      <c r="F7" s="12"/>
      <c r="G7" s="17"/>
      <c r="H7" s="13"/>
    </row>
    <row r="8" spans="2:8" ht="13.5" customHeight="1">
      <c r="B8" s="21" t="s">
        <v>113</v>
      </c>
      <c r="C8" s="25" t="s">
        <v>150</v>
      </c>
      <c r="D8" s="26" t="s">
        <v>110</v>
      </c>
      <c r="E8" s="27" t="s">
        <v>124</v>
      </c>
      <c r="F8" s="22"/>
      <c r="G8" s="22"/>
      <c r="H8" s="28"/>
    </row>
    <row r="9" spans="2:8" ht="13.5" customHeight="1">
      <c r="B9" s="21" t="s">
        <v>119</v>
      </c>
      <c r="C9" s="25" t="s">
        <v>163</v>
      </c>
      <c r="D9" s="29" t="s">
        <v>146</v>
      </c>
      <c r="E9" s="30" t="s">
        <v>42</v>
      </c>
      <c r="F9" s="12"/>
      <c r="G9" s="17"/>
      <c r="H9" s="13"/>
    </row>
    <row r="10" spans="2:8" ht="13.5" customHeight="1">
      <c r="B10" s="21" t="s">
        <v>113</v>
      </c>
      <c r="C10" s="10" t="s">
        <v>81</v>
      </c>
      <c r="D10" s="29" t="s">
        <v>97</v>
      </c>
      <c r="E10" s="30" t="s">
        <v>130</v>
      </c>
      <c r="F10" s="12"/>
      <c r="G10" s="17"/>
      <c r="H10" s="13"/>
    </row>
    <row r="11" spans="2:8" ht="13.5" customHeight="1">
      <c r="B11" s="21" t="s">
        <v>32</v>
      </c>
      <c r="C11" s="25" t="s">
        <v>176</v>
      </c>
      <c r="D11" s="26" t="s">
        <v>39</v>
      </c>
      <c r="E11" s="27" t="s">
        <v>154</v>
      </c>
      <c r="F11" s="22"/>
      <c r="G11" s="22"/>
      <c r="H11" s="28"/>
    </row>
    <row r="12" spans="2:8" ht="13.5" customHeight="1">
      <c r="B12" s="21" t="s">
        <v>113</v>
      </c>
      <c r="C12" s="25" t="s">
        <v>176</v>
      </c>
      <c r="D12" s="26" t="s">
        <v>118</v>
      </c>
      <c r="E12" s="27" t="s">
        <v>69</v>
      </c>
      <c r="F12" s="4"/>
      <c r="G12" s="22"/>
      <c r="H12" s="28"/>
    </row>
    <row r="13" spans="2:8" ht="13.5" customHeight="1">
      <c r="B13" s="21" t="s">
        <v>44</v>
      </c>
      <c r="C13" s="25" t="s">
        <v>176</v>
      </c>
      <c r="D13" s="26" t="s">
        <v>134</v>
      </c>
      <c r="E13" s="27" t="s">
        <v>156</v>
      </c>
      <c r="F13" s="4"/>
      <c r="G13" s="22"/>
      <c r="H13" s="28"/>
    </row>
    <row r="14" spans="2:8" ht="13.5" customHeight="1">
      <c r="B14" s="21" t="s">
        <v>113</v>
      </c>
      <c r="C14" s="25" t="s">
        <v>30</v>
      </c>
      <c r="D14" s="26" t="s">
        <v>86</v>
      </c>
      <c r="E14" s="27" t="s">
        <v>68</v>
      </c>
      <c r="F14" s="4"/>
      <c r="G14" s="22"/>
      <c r="H14" s="28"/>
    </row>
    <row r="15" spans="2:8" ht="13.5" customHeight="1">
      <c r="B15" s="21" t="s">
        <v>91</v>
      </c>
      <c r="C15" s="25" t="s">
        <v>176</v>
      </c>
      <c r="D15" s="26" t="s">
        <v>77</v>
      </c>
      <c r="E15" s="27" t="s">
        <v>14</v>
      </c>
      <c r="F15" s="4"/>
      <c r="G15" s="22"/>
      <c r="H15" s="28"/>
    </row>
    <row r="16" spans="2:8" ht="13.5" customHeight="1">
      <c r="B16" s="21" t="s">
        <v>176</v>
      </c>
      <c r="C16" s="25" t="s">
        <v>176</v>
      </c>
      <c r="D16" s="26" t="s">
        <v>89</v>
      </c>
      <c r="E16" s="27" t="s">
        <v>78</v>
      </c>
      <c r="F16" s="4"/>
      <c r="G16" s="22"/>
      <c r="H16" s="28"/>
    </row>
    <row r="17" spans="2:8" ht="13.5" customHeight="1">
      <c r="B17" s="21" t="s">
        <v>121</v>
      </c>
      <c r="C17" s="25" t="s">
        <v>176</v>
      </c>
      <c r="D17" s="26" t="s">
        <v>20</v>
      </c>
      <c r="E17" s="27" t="s">
        <v>26</v>
      </c>
      <c r="F17" s="4"/>
      <c r="G17" s="22"/>
      <c r="H17" s="28"/>
    </row>
    <row r="18" spans="2:8" ht="13.5" customHeight="1">
      <c r="B18" s="21" t="s">
        <v>176</v>
      </c>
      <c r="C18" s="25" t="s">
        <v>176</v>
      </c>
      <c r="D18" s="26" t="s">
        <v>71</v>
      </c>
      <c r="E18" s="27" t="s">
        <v>103</v>
      </c>
      <c r="F18" s="4"/>
      <c r="G18" s="22"/>
      <c r="H18" s="28"/>
    </row>
    <row r="19" spans="2:8" ht="13.5" customHeight="1">
      <c r="B19" s="21" t="s">
        <v>113</v>
      </c>
      <c r="C19" s="25" t="s">
        <v>176</v>
      </c>
      <c r="D19" s="26" t="s">
        <v>99</v>
      </c>
      <c r="E19" s="27" t="s">
        <v>4</v>
      </c>
      <c r="F19" s="4"/>
      <c r="G19" s="62"/>
      <c r="H19" s="28"/>
    </row>
    <row r="20" spans="2:8" ht="13.5" customHeight="1">
      <c r="B20" s="21" t="s">
        <v>176</v>
      </c>
      <c r="C20" s="25" t="s">
        <v>176</v>
      </c>
      <c r="D20" s="26" t="s">
        <v>74</v>
      </c>
      <c r="E20" s="27" t="s">
        <v>85</v>
      </c>
      <c r="F20" s="4"/>
      <c r="G20" s="61"/>
      <c r="H20" s="28"/>
    </row>
    <row r="21" spans="2:8" ht="13.5" customHeight="1">
      <c r="B21" s="21" t="s">
        <v>176</v>
      </c>
      <c r="C21" s="25" t="s">
        <v>176</v>
      </c>
      <c r="D21" s="26" t="s">
        <v>135</v>
      </c>
      <c r="E21" s="27" t="s">
        <v>22</v>
      </c>
      <c r="F21" s="4"/>
      <c r="G21" s="22"/>
      <c r="H21" s="28"/>
    </row>
    <row r="22" spans="2:8" ht="13.5" customHeight="1">
      <c r="B22" s="21" t="s">
        <v>176</v>
      </c>
      <c r="C22" s="25" t="s">
        <v>81</v>
      </c>
      <c r="D22" s="26" t="s">
        <v>67</v>
      </c>
      <c r="E22" s="27" t="s">
        <v>115</v>
      </c>
      <c r="F22" s="4"/>
      <c r="G22" s="22"/>
      <c r="H22" s="28"/>
    </row>
    <row r="23" spans="2:8" ht="13.5" customHeight="1">
      <c r="B23" s="21" t="s">
        <v>176</v>
      </c>
      <c r="C23" s="25" t="s">
        <v>176</v>
      </c>
      <c r="D23" s="29" t="s">
        <v>58</v>
      </c>
      <c r="E23" s="30" t="s">
        <v>23</v>
      </c>
      <c r="F23" s="12"/>
      <c r="G23" s="17"/>
      <c r="H23" s="13"/>
    </row>
    <row r="24" spans="2:8" ht="13.5" customHeight="1">
      <c r="B24" s="18" t="s">
        <v>176</v>
      </c>
      <c r="C24" s="10" t="s">
        <v>176</v>
      </c>
      <c r="D24" s="29" t="s">
        <v>97</v>
      </c>
      <c r="E24" s="30" t="s">
        <v>45</v>
      </c>
      <c r="F24" s="12"/>
      <c r="G24" s="17"/>
      <c r="H24" s="13"/>
    </row>
    <row r="25" spans="2:8" ht="13.5" customHeight="1">
      <c r="B25" s="31" t="s">
        <v>176</v>
      </c>
      <c r="C25" s="29" t="s">
        <v>176</v>
      </c>
      <c r="D25" s="29" t="s">
        <v>100</v>
      </c>
      <c r="E25" s="30" t="s">
        <v>167</v>
      </c>
      <c r="F25" s="12"/>
      <c r="G25" s="17"/>
      <c r="H25" s="13"/>
    </row>
    <row r="26" spans="2:8" ht="13.5" customHeight="1">
      <c r="B26" s="31" t="s">
        <v>176</v>
      </c>
      <c r="C26" s="29" t="s">
        <v>176</v>
      </c>
      <c r="D26" s="29" t="s">
        <v>84</v>
      </c>
      <c r="E26" s="30" t="s">
        <v>62</v>
      </c>
      <c r="F26" s="12"/>
      <c r="G26" s="17"/>
      <c r="H26" s="13"/>
    </row>
    <row r="27" spans="2:8" ht="13.5" customHeight="1">
      <c r="B27" s="31" t="s">
        <v>176</v>
      </c>
      <c r="C27" s="29" t="s">
        <v>176</v>
      </c>
      <c r="D27" s="29" t="s">
        <v>10</v>
      </c>
      <c r="E27" s="30" t="s">
        <v>139</v>
      </c>
      <c r="F27" s="12"/>
      <c r="G27" s="17"/>
      <c r="H27" s="13"/>
    </row>
    <row r="28" spans="2:8" ht="13.5" customHeight="1">
      <c r="B28" s="31" t="s">
        <v>176</v>
      </c>
      <c r="C28" s="29" t="s">
        <v>176</v>
      </c>
      <c r="D28" s="29" t="s">
        <v>138</v>
      </c>
      <c r="E28" s="30" t="s">
        <v>37</v>
      </c>
      <c r="F28" s="12"/>
      <c r="G28" s="17"/>
      <c r="H28" s="13"/>
    </row>
    <row r="29" spans="2:8" ht="13.5" customHeight="1">
      <c r="B29" s="31"/>
      <c r="C29" s="29"/>
      <c r="D29" s="29"/>
      <c r="E29" s="30"/>
      <c r="F29" s="17"/>
      <c r="G29" s="17"/>
      <c r="H29" s="13"/>
    </row>
    <row r="30" spans="2:8" ht="13.5" customHeight="1">
      <c r="B30" s="31"/>
      <c r="C30" s="29"/>
      <c r="D30" s="29"/>
      <c r="E30" s="30"/>
      <c r="F30" s="17"/>
      <c r="G30" s="17"/>
      <c r="H30" s="13"/>
    </row>
    <row r="31" spans="2:8" ht="13.5" customHeight="1">
      <c r="B31" s="31" t="s">
        <v>176</v>
      </c>
      <c r="C31" s="29" t="s">
        <v>176</v>
      </c>
      <c r="D31" s="29" t="s">
        <v>80</v>
      </c>
      <c r="E31" s="30" t="s">
        <v>171</v>
      </c>
      <c r="F31" s="12"/>
      <c r="G31" s="17"/>
      <c r="H31" s="13"/>
    </row>
    <row r="32" spans="2:8" ht="13.5" customHeight="1">
      <c r="B32" s="31" t="s">
        <v>176</v>
      </c>
      <c r="C32" s="29" t="s">
        <v>176</v>
      </c>
      <c r="D32" s="29" t="s">
        <v>27</v>
      </c>
      <c r="E32" s="30" t="s">
        <v>59</v>
      </c>
      <c r="F32" s="12"/>
      <c r="G32" s="17"/>
      <c r="H32" s="13"/>
    </row>
    <row r="33" spans="2:8" ht="13.5" customHeight="1">
      <c r="B33" s="31" t="s">
        <v>176</v>
      </c>
      <c r="C33" s="29" t="s">
        <v>176</v>
      </c>
      <c r="D33" s="29" t="s">
        <v>132</v>
      </c>
      <c r="E33" s="30" t="s">
        <v>126</v>
      </c>
      <c r="F33" s="12"/>
      <c r="G33" s="17"/>
      <c r="H33" s="13"/>
    </row>
    <row r="34" spans="2:8" ht="13.5" customHeight="1">
      <c r="B34" s="31" t="s">
        <v>176</v>
      </c>
      <c r="C34" s="29" t="s">
        <v>176</v>
      </c>
      <c r="D34" s="29" t="s">
        <v>66</v>
      </c>
      <c r="E34" s="30" t="s">
        <v>52</v>
      </c>
      <c r="F34" s="17"/>
      <c r="G34" s="17"/>
      <c r="H34" s="13"/>
    </row>
    <row r="35" spans="2:8" ht="13.5" customHeight="1">
      <c r="B35" s="32" t="s">
        <v>176</v>
      </c>
      <c r="C35" s="33" t="s">
        <v>176</v>
      </c>
      <c r="D35" s="33" t="s">
        <v>34</v>
      </c>
      <c r="E35" s="34" t="s">
        <v>153</v>
      </c>
      <c r="F35" s="5"/>
      <c r="G35" s="20"/>
      <c r="H35" s="16"/>
    </row>
    <row r="36" spans="2:8" ht="12.75">
      <c r="B36" s="7"/>
      <c r="C36" s="7"/>
      <c r="D36" s="7"/>
      <c r="E36" s="7"/>
      <c r="F36" s="7"/>
      <c r="G36" s="7"/>
      <c r="H36" s="7"/>
    </row>
    <row r="52" ht="12.75">
      <c r="L52" t="str">
        <f>RIGHT(F31*0.1,3)</f>
        <v>0</v>
      </c>
    </row>
  </sheetData>
  <sheetProtection/>
  <mergeCells count="2">
    <mergeCell ref="B3:D3"/>
    <mergeCell ref="B1:H2"/>
  </mergeCells>
  <printOptions/>
  <pageMargins left="0.984251968503937" right="0.07874015748031496" top="0.6692913385826772" bottom="0.5905511811023622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9"/>
  <sheetViews>
    <sheetView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0.71875" style="0" customWidth="1"/>
    <col min="2" max="2" width="7.7109375" style="0" customWidth="1"/>
    <col min="3" max="3" width="23.28125" style="0" customWidth="1"/>
    <col min="4" max="4" width="21.421875" style="0" customWidth="1"/>
    <col min="5" max="5" width="13.57421875" style="0" customWidth="1"/>
    <col min="6" max="6" width="7.7109375" style="0" customWidth="1"/>
    <col min="7" max="7" width="18.421875" style="0" customWidth="1"/>
    <col min="8" max="8" width="16.140625" style="0" customWidth="1"/>
    <col min="9" max="9" width="15.57421875" style="0" customWidth="1"/>
    <col min="10" max="10" width="16.28125" style="0" customWidth="1"/>
    <col min="11" max="11" width="13.57421875" style="0" customWidth="1"/>
  </cols>
  <sheetData>
    <row r="1" spans="2:11" ht="24.75" customHeight="1">
      <c r="B1" s="65" t="s">
        <v>129</v>
      </c>
      <c r="C1" s="65"/>
      <c r="D1" s="65"/>
      <c r="E1" s="65"/>
      <c r="F1" s="65"/>
      <c r="G1" s="65"/>
      <c r="H1" s="65"/>
      <c r="I1" s="65"/>
      <c r="J1" s="65"/>
      <c r="K1" s="65"/>
    </row>
    <row r="2" spans="2:11" ht="9.75" customHeight="1"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2:11" ht="30.75" customHeight="1">
      <c r="B3" s="8" t="s">
        <v>173</v>
      </c>
      <c r="C3" s="2" t="s">
        <v>105</v>
      </c>
      <c r="D3" s="2" t="s">
        <v>125</v>
      </c>
      <c r="E3" s="2" t="s">
        <v>5</v>
      </c>
      <c r="F3" s="2" t="s">
        <v>50</v>
      </c>
      <c r="G3" s="2" t="s">
        <v>165</v>
      </c>
      <c r="H3" s="2" t="s">
        <v>140</v>
      </c>
      <c r="I3" s="2" t="s">
        <v>95</v>
      </c>
      <c r="J3" s="2" t="s">
        <v>7</v>
      </c>
      <c r="K3" s="3" t="s">
        <v>33</v>
      </c>
    </row>
    <row r="4" spans="2:11" ht="19.5" customHeight="1">
      <c r="B4" s="18"/>
      <c r="C4" s="10"/>
      <c r="D4" s="10" t="s">
        <v>176</v>
      </c>
      <c r="E4" s="12"/>
      <c r="F4" s="11" t="s">
        <v>176</v>
      </c>
      <c r="G4" s="41">
        <f>H4+I4+J4</f>
        <v>0</v>
      </c>
      <c r="H4" s="41">
        <f>H5+H9+H11+H12</f>
        <v>0</v>
      </c>
      <c r="I4" s="41">
        <f>내역서!L5</f>
        <v>0</v>
      </c>
      <c r="J4" s="41">
        <f>내역서!N5</f>
        <v>0</v>
      </c>
      <c r="K4" s="13" t="s">
        <v>176</v>
      </c>
    </row>
    <row r="5" spans="2:11" ht="19.5" customHeight="1">
      <c r="B5" s="46" t="s">
        <v>70</v>
      </c>
      <c r="C5" s="36" t="str">
        <f>내역서!C6</f>
        <v>시설물 긴급 보수</v>
      </c>
      <c r="D5" s="36" t="s">
        <v>176</v>
      </c>
      <c r="E5" s="47"/>
      <c r="F5" s="48" t="s">
        <v>176</v>
      </c>
      <c r="G5" s="41">
        <f>내역서!H6</f>
        <v>0</v>
      </c>
      <c r="H5" s="41">
        <f>내역서!J6</f>
        <v>0</v>
      </c>
      <c r="I5" s="41">
        <f>내역서!L6</f>
        <v>0</v>
      </c>
      <c r="J5" s="41">
        <f>내역서!N6</f>
        <v>0</v>
      </c>
      <c r="K5" s="13" t="s">
        <v>176</v>
      </c>
    </row>
    <row r="6" spans="2:11" ht="19.5" customHeight="1" hidden="1">
      <c r="B6" s="18"/>
      <c r="C6" s="10"/>
      <c r="D6" s="10"/>
      <c r="E6" s="12"/>
      <c r="F6" s="11"/>
      <c r="G6" s="17"/>
      <c r="H6" s="17"/>
      <c r="I6" s="17"/>
      <c r="J6" s="17"/>
      <c r="K6" s="13" t="s">
        <v>176</v>
      </c>
    </row>
    <row r="7" spans="2:11" ht="19.5" customHeight="1" hidden="1">
      <c r="B7" s="18"/>
      <c r="C7" s="10"/>
      <c r="D7" s="10"/>
      <c r="E7" s="12"/>
      <c r="F7" s="11"/>
      <c r="G7" s="17"/>
      <c r="H7" s="17"/>
      <c r="I7" s="17"/>
      <c r="J7" s="17"/>
      <c r="K7" s="13" t="s">
        <v>176</v>
      </c>
    </row>
    <row r="8" spans="2:11" ht="19.5" customHeight="1" hidden="1">
      <c r="B8" s="18"/>
      <c r="C8" s="10"/>
      <c r="D8" s="10"/>
      <c r="E8" s="12"/>
      <c r="F8" s="11"/>
      <c r="G8" s="17"/>
      <c r="H8" s="17"/>
      <c r="I8" s="17"/>
      <c r="J8" s="17"/>
      <c r="K8" s="13" t="s">
        <v>176</v>
      </c>
    </row>
    <row r="9" spans="2:11" ht="19.5" customHeight="1">
      <c r="B9" s="46" t="str">
        <f>내역서!B28</f>
        <v>2.</v>
      </c>
      <c r="C9" s="36" t="str">
        <f>내역서!C28</f>
        <v>방파제, 물양장 보수</v>
      </c>
      <c r="D9" s="36" t="s">
        <v>176</v>
      </c>
      <c r="E9" s="47"/>
      <c r="F9" s="48" t="s">
        <v>176</v>
      </c>
      <c r="G9" s="41">
        <f>내역서!H28</f>
        <v>0</v>
      </c>
      <c r="H9" s="41">
        <f>내역서!J28</f>
        <v>0</v>
      </c>
      <c r="I9" s="41">
        <f>내역서!L28</f>
        <v>0</v>
      </c>
      <c r="J9" s="41">
        <f>내역서!N28</f>
        <v>0</v>
      </c>
      <c r="K9" s="49" t="s">
        <v>176</v>
      </c>
    </row>
    <row r="10" spans="2:11" ht="19.5" customHeight="1" hidden="1">
      <c r="B10" s="18"/>
      <c r="C10" s="10"/>
      <c r="D10" s="10"/>
      <c r="E10" s="12"/>
      <c r="F10" s="11"/>
      <c r="G10" s="17"/>
      <c r="H10" s="17"/>
      <c r="I10" s="17"/>
      <c r="J10" s="17"/>
      <c r="K10" s="13"/>
    </row>
    <row r="11" spans="2:11" ht="19.5" customHeight="1">
      <c r="B11" s="46">
        <f>내역서!B38</f>
        <v>3</v>
      </c>
      <c r="C11" s="36" t="str">
        <f>내역서!C38</f>
        <v>포장보수</v>
      </c>
      <c r="D11" s="36"/>
      <c r="E11" s="47"/>
      <c r="F11" s="48"/>
      <c r="G11" s="41">
        <f>내역서!H38</f>
        <v>0</v>
      </c>
      <c r="H11" s="41">
        <f>내역서!J38</f>
        <v>0</v>
      </c>
      <c r="I11" s="41">
        <f>내역서!L38</f>
        <v>0</v>
      </c>
      <c r="J11" s="41">
        <f>내역서!N38</f>
        <v>0</v>
      </c>
      <c r="K11" s="13"/>
    </row>
    <row r="12" spans="2:11" ht="19.5" customHeight="1">
      <c r="B12" s="46">
        <f>내역서!B56</f>
        <v>4</v>
      </c>
      <c r="C12" s="36" t="str">
        <f>내역서!C56</f>
        <v>부대공</v>
      </c>
      <c r="D12" s="36"/>
      <c r="E12" s="47"/>
      <c r="F12" s="48"/>
      <c r="G12" s="41">
        <f>내역서!H56</f>
        <v>0</v>
      </c>
      <c r="H12" s="41">
        <f>내역서!J56</f>
        <v>0</v>
      </c>
      <c r="I12" s="41">
        <f>내역서!L56</f>
        <v>0</v>
      </c>
      <c r="J12" s="41">
        <f>내역서!N56</f>
        <v>0</v>
      </c>
      <c r="K12" s="13"/>
    </row>
    <row r="13" spans="2:11" ht="19.5" customHeight="1">
      <c r="B13" s="35"/>
      <c r="C13" s="36"/>
      <c r="D13" s="36"/>
      <c r="E13" s="47"/>
      <c r="F13" s="48"/>
      <c r="G13" s="41"/>
      <c r="H13" s="41"/>
      <c r="I13" s="41"/>
      <c r="J13" s="41"/>
      <c r="K13" s="13"/>
    </row>
    <row r="14" spans="2:11" ht="19.5" customHeight="1">
      <c r="B14" s="46"/>
      <c r="C14" s="36"/>
      <c r="D14" s="36"/>
      <c r="E14" s="47"/>
      <c r="F14" s="48"/>
      <c r="G14" s="41"/>
      <c r="H14" s="41"/>
      <c r="I14" s="41"/>
      <c r="J14" s="41"/>
      <c r="K14" s="13"/>
    </row>
    <row r="15" spans="2:11" ht="19.5" customHeight="1">
      <c r="B15" s="46"/>
      <c r="C15" s="36"/>
      <c r="D15" s="36"/>
      <c r="E15" s="47"/>
      <c r="F15" s="48"/>
      <c r="G15" s="41"/>
      <c r="H15" s="41"/>
      <c r="I15" s="41"/>
      <c r="J15" s="41"/>
      <c r="K15" s="13"/>
    </row>
    <row r="16" spans="2:11" ht="19.5" customHeight="1">
      <c r="B16" s="46"/>
      <c r="C16" s="36"/>
      <c r="D16" s="36"/>
      <c r="E16" s="47"/>
      <c r="F16" s="48"/>
      <c r="G16" s="41"/>
      <c r="H16" s="41"/>
      <c r="I16" s="41"/>
      <c r="J16" s="41"/>
      <c r="K16" s="13"/>
    </row>
    <row r="17" spans="2:11" ht="19.5" customHeight="1">
      <c r="B17" s="18"/>
      <c r="C17" s="10"/>
      <c r="D17" s="10"/>
      <c r="E17" s="12"/>
      <c r="F17" s="11"/>
      <c r="G17" s="17"/>
      <c r="H17" s="17"/>
      <c r="I17" s="17"/>
      <c r="J17" s="17"/>
      <c r="K17" s="13"/>
    </row>
    <row r="18" spans="2:11" ht="19.5" customHeight="1">
      <c r="B18" s="18"/>
      <c r="C18" s="10"/>
      <c r="D18" s="10"/>
      <c r="E18" s="12"/>
      <c r="F18" s="11"/>
      <c r="G18" s="17"/>
      <c r="H18" s="17"/>
      <c r="I18" s="17"/>
      <c r="J18" s="17"/>
      <c r="K18" s="13"/>
    </row>
    <row r="19" spans="2:11" ht="19.5" customHeight="1">
      <c r="B19" s="18"/>
      <c r="C19" s="10"/>
      <c r="D19" s="10"/>
      <c r="E19" s="12"/>
      <c r="F19" s="11"/>
      <c r="G19" s="17"/>
      <c r="H19" s="17"/>
      <c r="I19" s="17"/>
      <c r="J19" s="17"/>
      <c r="K19" s="13"/>
    </row>
    <row r="20" spans="2:11" ht="19.5" customHeight="1">
      <c r="B20" s="18"/>
      <c r="C20" s="10"/>
      <c r="D20" s="10"/>
      <c r="E20" s="12"/>
      <c r="F20" s="11"/>
      <c r="G20" s="17"/>
      <c r="H20" s="17"/>
      <c r="I20" s="17"/>
      <c r="J20" s="17"/>
      <c r="K20" s="13"/>
    </row>
    <row r="21" spans="2:11" ht="19.5" customHeight="1">
      <c r="B21" s="18"/>
      <c r="C21" s="10"/>
      <c r="D21" s="10"/>
      <c r="E21" s="12"/>
      <c r="F21" s="11"/>
      <c r="G21" s="12"/>
      <c r="H21" s="17"/>
      <c r="I21" s="17"/>
      <c r="J21" s="17"/>
      <c r="K21" s="13"/>
    </row>
    <row r="22" spans="2:11" ht="19.5" customHeight="1">
      <c r="B22" s="18"/>
      <c r="C22" s="10"/>
      <c r="D22" s="10"/>
      <c r="E22" s="12"/>
      <c r="F22" s="11"/>
      <c r="G22" s="17"/>
      <c r="H22" s="17"/>
      <c r="I22" s="17"/>
      <c r="J22" s="17"/>
      <c r="K22" s="13"/>
    </row>
    <row r="23" spans="2:11" ht="19.5" customHeight="1">
      <c r="B23" s="18"/>
      <c r="C23" s="10"/>
      <c r="D23" s="10"/>
      <c r="E23" s="12"/>
      <c r="F23" s="11"/>
      <c r="G23" s="17"/>
      <c r="H23" s="17"/>
      <c r="I23" s="17"/>
      <c r="J23" s="17"/>
      <c r="K23" s="13"/>
    </row>
    <row r="24" spans="2:11" ht="19.5" customHeight="1">
      <c r="B24" s="18"/>
      <c r="C24" s="10"/>
      <c r="D24" s="10"/>
      <c r="E24" s="12"/>
      <c r="F24" s="11"/>
      <c r="G24" s="17"/>
      <c r="H24" s="17"/>
      <c r="I24" s="17"/>
      <c r="J24" s="17"/>
      <c r="K24" s="13"/>
    </row>
    <row r="25" spans="2:11" ht="19.5" customHeight="1">
      <c r="B25" s="18"/>
      <c r="C25" s="10"/>
      <c r="D25" s="10"/>
      <c r="E25" s="12"/>
      <c r="F25" s="11"/>
      <c r="G25" s="17"/>
      <c r="H25" s="17"/>
      <c r="I25" s="17"/>
      <c r="J25" s="17"/>
      <c r="K25" s="13"/>
    </row>
    <row r="26" spans="2:11" ht="19.5" customHeight="1">
      <c r="B26" s="18"/>
      <c r="C26" s="10"/>
      <c r="D26" s="10"/>
      <c r="E26" s="12"/>
      <c r="F26" s="11"/>
      <c r="G26" s="17"/>
      <c r="H26" s="17"/>
      <c r="I26" s="17"/>
      <c r="J26" s="17"/>
      <c r="K26" s="13"/>
    </row>
    <row r="27" spans="2:11" ht="19.5" customHeight="1">
      <c r="B27" s="18" t="s">
        <v>176</v>
      </c>
      <c r="C27" s="10" t="s">
        <v>175</v>
      </c>
      <c r="D27" s="10" t="s">
        <v>176</v>
      </c>
      <c r="E27" s="12"/>
      <c r="F27" s="11"/>
      <c r="G27" s="17"/>
      <c r="H27" s="17"/>
      <c r="I27" s="17"/>
      <c r="J27" s="17"/>
      <c r="K27" s="13"/>
    </row>
    <row r="28" spans="2:11" ht="19.5" customHeight="1">
      <c r="B28" s="18" t="s">
        <v>176</v>
      </c>
      <c r="C28" s="10" t="s">
        <v>137</v>
      </c>
      <c r="D28" s="10" t="s">
        <v>176</v>
      </c>
      <c r="E28" s="23"/>
      <c r="F28" s="11"/>
      <c r="G28" s="17"/>
      <c r="H28" s="12"/>
      <c r="I28" s="12"/>
      <c r="J28" s="12"/>
      <c r="K28" s="13"/>
    </row>
    <row r="29" spans="2:11" ht="19.5" customHeight="1">
      <c r="B29" s="19" t="s">
        <v>176</v>
      </c>
      <c r="C29" s="14" t="s">
        <v>64</v>
      </c>
      <c r="D29" s="14" t="s">
        <v>176</v>
      </c>
      <c r="E29" s="24"/>
      <c r="F29" s="15"/>
      <c r="G29" s="20"/>
      <c r="H29" s="5"/>
      <c r="I29" s="5"/>
      <c r="J29" s="5"/>
      <c r="K29" s="16"/>
    </row>
    <row r="30" spans="2:11" ht="19.5" customHeight="1">
      <c r="B30" s="18" t="s">
        <v>176</v>
      </c>
      <c r="C30" s="10" t="s">
        <v>51</v>
      </c>
      <c r="D30" s="10" t="s">
        <v>176</v>
      </c>
      <c r="E30" s="23"/>
      <c r="F30" s="11"/>
      <c r="G30" s="17"/>
      <c r="H30" s="12"/>
      <c r="I30" s="12"/>
      <c r="J30" s="12"/>
      <c r="K30" s="13"/>
    </row>
    <row r="31" spans="2:11" ht="19.5" customHeight="1">
      <c r="B31" s="18" t="s">
        <v>176</v>
      </c>
      <c r="C31" s="10" t="s">
        <v>83</v>
      </c>
      <c r="D31" s="10" t="s">
        <v>176</v>
      </c>
      <c r="E31" s="23"/>
      <c r="F31" s="11"/>
      <c r="G31" s="17"/>
      <c r="H31" s="12"/>
      <c r="I31" s="12"/>
      <c r="J31" s="12"/>
      <c r="K31" s="13"/>
    </row>
    <row r="32" spans="2:11" ht="19.5" customHeight="1">
      <c r="B32" s="18" t="s">
        <v>176</v>
      </c>
      <c r="C32" s="10" t="s">
        <v>141</v>
      </c>
      <c r="D32" s="10" t="s">
        <v>176</v>
      </c>
      <c r="E32" s="23"/>
      <c r="F32" s="11"/>
      <c r="G32" s="17"/>
      <c r="H32" s="12"/>
      <c r="I32" s="12"/>
      <c r="J32" s="12"/>
      <c r="K32" s="13"/>
    </row>
    <row r="33" spans="2:11" ht="19.5" customHeight="1">
      <c r="B33" s="18" t="s">
        <v>176</v>
      </c>
      <c r="C33" s="10" t="s">
        <v>158</v>
      </c>
      <c r="D33" s="10" t="s">
        <v>176</v>
      </c>
      <c r="E33" s="23"/>
      <c r="F33" s="11"/>
      <c r="G33" s="17"/>
      <c r="H33" s="12"/>
      <c r="I33" s="12"/>
      <c r="J33" s="12"/>
      <c r="K33" s="13"/>
    </row>
    <row r="34" spans="2:11" ht="19.5" customHeight="1">
      <c r="B34" s="18" t="s">
        <v>176</v>
      </c>
      <c r="C34" s="10" t="s">
        <v>25</v>
      </c>
      <c r="D34" s="10" t="s">
        <v>176</v>
      </c>
      <c r="E34" s="23"/>
      <c r="F34" s="11"/>
      <c r="G34" s="17"/>
      <c r="H34" s="12"/>
      <c r="I34" s="12"/>
      <c r="J34" s="12"/>
      <c r="K34" s="13"/>
    </row>
    <row r="35" spans="2:11" ht="19.5" customHeight="1">
      <c r="B35" s="18" t="s">
        <v>176</v>
      </c>
      <c r="C35" s="10" t="s">
        <v>71</v>
      </c>
      <c r="D35" s="10" t="s">
        <v>176</v>
      </c>
      <c r="E35" s="23"/>
      <c r="F35" s="11"/>
      <c r="G35" s="17"/>
      <c r="H35" s="12"/>
      <c r="I35" s="12"/>
      <c r="J35" s="12"/>
      <c r="K35" s="13"/>
    </row>
    <row r="36" spans="2:11" ht="19.5" customHeight="1">
      <c r="B36" s="18" t="s">
        <v>176</v>
      </c>
      <c r="C36" s="10" t="s">
        <v>152</v>
      </c>
      <c r="D36" s="10" t="s">
        <v>176</v>
      </c>
      <c r="E36" s="23"/>
      <c r="F36" s="11"/>
      <c r="G36" s="17"/>
      <c r="H36" s="12"/>
      <c r="I36" s="12"/>
      <c r="J36" s="12"/>
      <c r="K36" s="13"/>
    </row>
    <row r="37" spans="2:11" ht="19.5" customHeight="1">
      <c r="B37" s="18" t="s">
        <v>176</v>
      </c>
      <c r="C37" s="10" t="s">
        <v>136</v>
      </c>
      <c r="D37" s="10" t="s">
        <v>176</v>
      </c>
      <c r="E37" s="23"/>
      <c r="F37" s="11"/>
      <c r="G37" s="17"/>
      <c r="H37" s="12"/>
      <c r="I37" s="12"/>
      <c r="J37" s="12"/>
      <c r="K37" s="13"/>
    </row>
    <row r="38" spans="2:11" ht="19.5" customHeight="1">
      <c r="B38" s="18" t="s">
        <v>176</v>
      </c>
      <c r="C38" s="10" t="s">
        <v>67</v>
      </c>
      <c r="D38" s="10" t="s">
        <v>176</v>
      </c>
      <c r="E38" s="23"/>
      <c r="F38" s="11"/>
      <c r="G38" s="17"/>
      <c r="H38" s="12"/>
      <c r="I38" s="12"/>
      <c r="J38" s="12"/>
      <c r="K38" s="13"/>
    </row>
    <row r="39" spans="2:11" ht="19.5" customHeight="1">
      <c r="B39" s="18" t="s">
        <v>176</v>
      </c>
      <c r="C39" s="10" t="s">
        <v>170</v>
      </c>
      <c r="D39" s="10" t="s">
        <v>176</v>
      </c>
      <c r="E39" s="23"/>
      <c r="F39" s="11"/>
      <c r="G39" s="17"/>
      <c r="H39" s="12"/>
      <c r="I39" s="12"/>
      <c r="J39" s="12"/>
      <c r="K39" s="13"/>
    </row>
    <row r="40" spans="2:11" ht="19.5" customHeight="1">
      <c r="B40" s="18" t="s">
        <v>176</v>
      </c>
      <c r="C40" s="10" t="s">
        <v>162</v>
      </c>
      <c r="D40" s="10" t="s">
        <v>176</v>
      </c>
      <c r="E40" s="12"/>
      <c r="F40" s="11"/>
      <c r="G40" s="17"/>
      <c r="H40" s="12"/>
      <c r="I40" s="12"/>
      <c r="J40" s="12"/>
      <c r="K40" s="13"/>
    </row>
    <row r="41" spans="2:11" ht="19.5" customHeight="1">
      <c r="B41" s="18" t="s">
        <v>176</v>
      </c>
      <c r="C41" s="10" t="s">
        <v>142</v>
      </c>
      <c r="D41" s="10" t="s">
        <v>176</v>
      </c>
      <c r="E41" s="12"/>
      <c r="F41" s="11"/>
      <c r="G41" s="17"/>
      <c r="H41" s="12"/>
      <c r="I41" s="12"/>
      <c r="J41" s="12"/>
      <c r="K41" s="13"/>
    </row>
    <row r="42" spans="2:11" ht="19.5" customHeight="1">
      <c r="B42" s="18" t="s">
        <v>176</v>
      </c>
      <c r="C42" s="10" t="s">
        <v>46</v>
      </c>
      <c r="D42" s="10" t="s">
        <v>176</v>
      </c>
      <c r="E42" s="12"/>
      <c r="F42" s="11"/>
      <c r="G42" s="17"/>
      <c r="H42" s="12"/>
      <c r="I42" s="12"/>
      <c r="J42" s="12"/>
      <c r="K42" s="13"/>
    </row>
    <row r="43" spans="2:11" ht="19.5" customHeight="1">
      <c r="B43" s="18" t="s">
        <v>176</v>
      </c>
      <c r="C43" s="10" t="s">
        <v>145</v>
      </c>
      <c r="D43" s="10" t="s">
        <v>176</v>
      </c>
      <c r="E43" s="12"/>
      <c r="F43" s="11"/>
      <c r="G43" s="17"/>
      <c r="H43" s="12"/>
      <c r="I43" s="12"/>
      <c r="J43" s="12"/>
      <c r="K43" s="13"/>
    </row>
    <row r="44" spans="2:11" ht="19.5" customHeight="1">
      <c r="B44" s="18" t="s">
        <v>176</v>
      </c>
      <c r="C44" s="10" t="s">
        <v>9</v>
      </c>
      <c r="D44" s="10" t="s">
        <v>176</v>
      </c>
      <c r="E44" s="12"/>
      <c r="F44" s="11"/>
      <c r="G44" s="17"/>
      <c r="H44" s="12"/>
      <c r="I44" s="12"/>
      <c r="J44" s="12"/>
      <c r="K44" s="13"/>
    </row>
    <row r="45" spans="2:11" ht="19.5" customHeight="1">
      <c r="B45" s="18" t="s">
        <v>176</v>
      </c>
      <c r="C45" s="10" t="s">
        <v>1</v>
      </c>
      <c r="D45" s="10" t="s">
        <v>176</v>
      </c>
      <c r="E45" s="12"/>
      <c r="F45" s="11"/>
      <c r="G45" s="17"/>
      <c r="H45" s="12"/>
      <c r="I45" s="12"/>
      <c r="J45" s="12"/>
      <c r="K45" s="13"/>
    </row>
    <row r="46" spans="2:11" ht="19.5" customHeight="1">
      <c r="B46" s="18" t="s">
        <v>176</v>
      </c>
      <c r="C46" s="10" t="s">
        <v>155</v>
      </c>
      <c r="D46" s="10" t="s">
        <v>176</v>
      </c>
      <c r="E46" s="12"/>
      <c r="F46" s="11"/>
      <c r="G46" s="17"/>
      <c r="H46" s="12"/>
      <c r="I46" s="12"/>
      <c r="J46" s="12"/>
      <c r="K46" s="13"/>
    </row>
    <row r="47" spans="2:11" ht="19.5" customHeight="1">
      <c r="B47" s="18" t="s">
        <v>176</v>
      </c>
      <c r="C47" s="10" t="s">
        <v>61</v>
      </c>
      <c r="D47" s="10" t="s">
        <v>176</v>
      </c>
      <c r="E47" s="12"/>
      <c r="F47" s="11"/>
      <c r="G47" s="17"/>
      <c r="H47" s="12"/>
      <c r="I47" s="12"/>
      <c r="J47" s="12"/>
      <c r="K47" s="13"/>
    </row>
    <row r="48" spans="2:11" ht="19.5" customHeight="1">
      <c r="B48" s="9"/>
      <c r="C48" s="5"/>
      <c r="D48" s="5"/>
      <c r="E48" s="5"/>
      <c r="F48" s="5"/>
      <c r="G48" s="5"/>
      <c r="H48" s="5"/>
      <c r="I48" s="5"/>
      <c r="J48" s="5"/>
      <c r="K48" s="6"/>
    </row>
    <row r="49" spans="2:11" ht="12.75">
      <c r="B49" s="7"/>
      <c r="C49" s="7"/>
      <c r="D49" s="7"/>
      <c r="E49" s="7"/>
      <c r="F49" s="7"/>
      <c r="G49" s="7"/>
      <c r="H49" s="7"/>
      <c r="I49" s="7"/>
      <c r="J49" s="7"/>
      <c r="K49" s="7"/>
    </row>
  </sheetData>
  <sheetProtection/>
  <mergeCells count="1">
    <mergeCell ref="B1:K2"/>
  </mergeCells>
  <printOptions/>
  <pageMargins left="0.984251968503937" right="0.07874015748031496" top="0.6692913385826772" bottom="0.5905511811023622" header="0.5" footer="0.5"/>
  <pageSetup horizontalDpi="600" verticalDpi="600" orientation="landscape" paperSize="9" scale="85" r:id="rId1"/>
  <rowBreaks count="1" manualBreakCount="1">
    <brk id="26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O105"/>
  <sheetViews>
    <sheetView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0.71875" style="0" customWidth="1"/>
    <col min="2" max="2" width="4.28125" style="53" customWidth="1"/>
    <col min="3" max="3" width="26.28125" style="0" customWidth="1"/>
    <col min="4" max="4" width="23.140625" style="51" customWidth="1"/>
    <col min="5" max="5" width="6.8515625" style="0" customWidth="1"/>
    <col min="6" max="6" width="3.7109375" style="0" customWidth="1"/>
    <col min="7" max="7" width="10.140625" style="0" customWidth="1"/>
    <col min="8" max="8" width="15.421875" style="0" bestFit="1" customWidth="1"/>
    <col min="9" max="9" width="10.421875" style="0" customWidth="1"/>
    <col min="10" max="10" width="15.421875" style="0" bestFit="1" customWidth="1"/>
    <col min="11" max="11" width="10.421875" style="0" customWidth="1"/>
    <col min="12" max="12" width="15.421875" style="0" bestFit="1" customWidth="1"/>
    <col min="13" max="13" width="10.57421875" style="0" customWidth="1"/>
    <col min="14" max="14" width="14.00390625" style="0" bestFit="1" customWidth="1"/>
    <col min="15" max="15" width="10.28125" style="0" bestFit="1" customWidth="1"/>
  </cols>
  <sheetData>
    <row r="1" spans="2:15" ht="24.75" customHeight="1">
      <c r="B1" s="65" t="s">
        <v>15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2:15" ht="9.75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2:15" ht="15" customHeight="1">
      <c r="B3" s="67" t="s">
        <v>173</v>
      </c>
      <c r="C3" s="67" t="s">
        <v>105</v>
      </c>
      <c r="D3" s="68" t="s">
        <v>125</v>
      </c>
      <c r="E3" s="67" t="s">
        <v>5</v>
      </c>
      <c r="F3" s="67" t="s">
        <v>50</v>
      </c>
      <c r="G3" s="67" t="s">
        <v>165</v>
      </c>
      <c r="H3" s="67"/>
      <c r="I3" s="67" t="s">
        <v>140</v>
      </c>
      <c r="J3" s="67"/>
      <c r="K3" s="67" t="s">
        <v>95</v>
      </c>
      <c r="L3" s="67"/>
      <c r="M3" s="67" t="s">
        <v>7</v>
      </c>
      <c r="N3" s="67"/>
      <c r="O3" s="67" t="s">
        <v>33</v>
      </c>
    </row>
    <row r="4" spans="2:15" ht="19.5" customHeight="1">
      <c r="B4" s="67"/>
      <c r="C4" s="67"/>
      <c r="D4" s="68"/>
      <c r="E4" s="67"/>
      <c r="F4" s="67"/>
      <c r="G4" s="37" t="s">
        <v>0</v>
      </c>
      <c r="H4" s="37" t="s">
        <v>75</v>
      </c>
      <c r="I4" s="37" t="s">
        <v>0</v>
      </c>
      <c r="J4" s="37" t="s">
        <v>75</v>
      </c>
      <c r="K4" s="37" t="s">
        <v>0</v>
      </c>
      <c r="L4" s="37" t="s">
        <v>75</v>
      </c>
      <c r="M4" s="37" t="s">
        <v>0</v>
      </c>
      <c r="N4" s="37" t="s">
        <v>75</v>
      </c>
      <c r="O4" s="67"/>
    </row>
    <row r="5" spans="2:15" ht="19.5" customHeight="1">
      <c r="B5" s="42"/>
      <c r="C5" s="42"/>
      <c r="D5" s="54" t="s">
        <v>176</v>
      </c>
      <c r="E5" s="43"/>
      <c r="F5" s="37" t="s">
        <v>176</v>
      </c>
      <c r="G5" s="43"/>
      <c r="H5" s="44"/>
      <c r="I5" s="43"/>
      <c r="J5" s="44"/>
      <c r="K5" s="43"/>
      <c r="L5" s="44"/>
      <c r="M5" s="43"/>
      <c r="N5" s="44"/>
      <c r="O5" s="42"/>
    </row>
    <row r="6" spans="2:15" ht="19.5" customHeight="1">
      <c r="B6" s="42" t="s">
        <v>70</v>
      </c>
      <c r="C6" s="42" t="s">
        <v>177</v>
      </c>
      <c r="D6" s="54" t="s">
        <v>176</v>
      </c>
      <c r="E6" s="43"/>
      <c r="F6" s="37" t="s">
        <v>176</v>
      </c>
      <c r="G6" s="43"/>
      <c r="H6" s="44"/>
      <c r="I6" s="43"/>
      <c r="J6" s="44"/>
      <c r="K6" s="43"/>
      <c r="L6" s="44"/>
      <c r="M6" s="43"/>
      <c r="N6" s="44"/>
      <c r="O6" s="42"/>
    </row>
    <row r="7" spans="2:15" ht="19.5" customHeight="1">
      <c r="B7" s="42" t="s">
        <v>48</v>
      </c>
      <c r="C7" s="42" t="s">
        <v>185</v>
      </c>
      <c r="D7" s="54" t="s">
        <v>176</v>
      </c>
      <c r="E7" s="43"/>
      <c r="F7" s="37" t="s">
        <v>176</v>
      </c>
      <c r="G7" s="43"/>
      <c r="H7" s="44"/>
      <c r="I7" s="43"/>
      <c r="J7" s="44"/>
      <c r="K7" s="43"/>
      <c r="L7" s="44"/>
      <c r="M7" s="43"/>
      <c r="N7" s="44"/>
      <c r="O7" s="42"/>
    </row>
    <row r="8" spans="2:15" ht="19.5" customHeight="1">
      <c r="B8" s="42" t="s">
        <v>128</v>
      </c>
      <c r="C8" s="42" t="s">
        <v>102</v>
      </c>
      <c r="D8" s="54" t="s">
        <v>176</v>
      </c>
      <c r="E8" s="43"/>
      <c r="F8" s="37" t="s">
        <v>176</v>
      </c>
      <c r="G8" s="43"/>
      <c r="H8" s="44"/>
      <c r="I8" s="43"/>
      <c r="J8" s="44"/>
      <c r="K8" s="43"/>
      <c r="L8" s="44"/>
      <c r="M8" s="43"/>
      <c r="N8" s="44"/>
      <c r="O8" s="42"/>
    </row>
    <row r="9" spans="2:15" ht="19.5" customHeight="1">
      <c r="B9" s="42" t="s">
        <v>176</v>
      </c>
      <c r="C9" s="39" t="s">
        <v>106</v>
      </c>
      <c r="D9" s="55" t="s">
        <v>176</v>
      </c>
      <c r="E9" s="56">
        <v>10</v>
      </c>
      <c r="F9" s="38" t="s">
        <v>90</v>
      </c>
      <c r="G9" s="43"/>
      <c r="H9" s="40"/>
      <c r="I9" s="40"/>
      <c r="J9" s="40"/>
      <c r="K9" s="40"/>
      <c r="L9" s="40"/>
      <c r="M9" s="40"/>
      <c r="N9" s="40"/>
      <c r="O9" s="39"/>
    </row>
    <row r="10" spans="2:15" ht="19.5" customHeight="1">
      <c r="B10" s="42" t="s">
        <v>176</v>
      </c>
      <c r="C10" s="39" t="s">
        <v>123</v>
      </c>
      <c r="D10" s="55" t="s">
        <v>2</v>
      </c>
      <c r="E10" s="57">
        <v>10</v>
      </c>
      <c r="F10" s="38" t="s">
        <v>114</v>
      </c>
      <c r="G10" s="43"/>
      <c r="H10" s="40"/>
      <c r="I10" s="40"/>
      <c r="J10" s="40"/>
      <c r="K10" s="40"/>
      <c r="L10" s="40"/>
      <c r="M10" s="40"/>
      <c r="N10" s="40"/>
      <c r="O10" s="39"/>
    </row>
    <row r="11" spans="2:15" ht="19.5" customHeight="1" hidden="1">
      <c r="B11" s="42"/>
      <c r="C11" s="39"/>
      <c r="D11" s="55"/>
      <c r="E11" s="45"/>
      <c r="F11" s="38"/>
      <c r="G11" s="43"/>
      <c r="H11" s="40"/>
      <c r="I11" s="43"/>
      <c r="J11" s="40"/>
      <c r="K11" s="43"/>
      <c r="L11" s="40"/>
      <c r="M11" s="43"/>
      <c r="N11" s="40"/>
      <c r="O11" s="39"/>
    </row>
    <row r="12" spans="2:15" ht="19.5" customHeight="1" hidden="1">
      <c r="B12" s="42"/>
      <c r="C12" s="39"/>
      <c r="D12" s="55"/>
      <c r="E12" s="45"/>
      <c r="F12" s="38"/>
      <c r="G12" s="43"/>
      <c r="H12" s="40"/>
      <c r="I12" s="43"/>
      <c r="J12" s="40"/>
      <c r="K12" s="43"/>
      <c r="L12" s="40"/>
      <c r="M12" s="43"/>
      <c r="N12" s="40"/>
      <c r="O12" s="39"/>
    </row>
    <row r="13" spans="2:15" ht="19.5" customHeight="1">
      <c r="B13" s="42" t="s">
        <v>176</v>
      </c>
      <c r="C13" s="39" t="s">
        <v>11</v>
      </c>
      <c r="D13" s="55" t="s">
        <v>176</v>
      </c>
      <c r="E13" s="43">
        <v>3</v>
      </c>
      <c r="F13" s="38" t="s">
        <v>38</v>
      </c>
      <c r="G13" s="43"/>
      <c r="H13" s="40"/>
      <c r="I13" s="40"/>
      <c r="J13" s="40"/>
      <c r="K13" s="40"/>
      <c r="L13" s="40"/>
      <c r="M13" s="40"/>
      <c r="N13" s="40"/>
      <c r="O13" s="39"/>
    </row>
    <row r="14" spans="2:15" ht="19.5" customHeight="1">
      <c r="B14" s="42" t="s">
        <v>176</v>
      </c>
      <c r="C14" s="39" t="s">
        <v>101</v>
      </c>
      <c r="D14" s="55" t="s">
        <v>19</v>
      </c>
      <c r="E14" s="43">
        <v>20</v>
      </c>
      <c r="F14" s="38" t="s">
        <v>114</v>
      </c>
      <c r="G14" s="43"/>
      <c r="H14" s="40"/>
      <c r="I14" s="40"/>
      <c r="J14" s="40"/>
      <c r="K14" s="40"/>
      <c r="L14" s="40"/>
      <c r="M14" s="40"/>
      <c r="N14" s="40"/>
      <c r="O14" s="39"/>
    </row>
    <row r="15" spans="2:15" ht="19.5" customHeight="1">
      <c r="B15" s="42" t="s">
        <v>176</v>
      </c>
      <c r="C15" s="39" t="s">
        <v>166</v>
      </c>
      <c r="D15" s="55" t="s">
        <v>36</v>
      </c>
      <c r="E15" s="43">
        <v>20</v>
      </c>
      <c r="F15" s="38" t="s">
        <v>114</v>
      </c>
      <c r="G15" s="43"/>
      <c r="H15" s="40"/>
      <c r="I15" s="40"/>
      <c r="J15" s="40"/>
      <c r="K15" s="40"/>
      <c r="L15" s="40"/>
      <c r="M15" s="40"/>
      <c r="N15" s="40"/>
      <c r="O15" s="39"/>
    </row>
    <row r="16" spans="2:15" ht="19.5" customHeight="1">
      <c r="B16" s="42" t="s">
        <v>176</v>
      </c>
      <c r="C16" s="39" t="s">
        <v>157</v>
      </c>
      <c r="D16" s="55" t="s">
        <v>36</v>
      </c>
      <c r="E16" s="43">
        <v>20</v>
      </c>
      <c r="F16" s="38" t="s">
        <v>114</v>
      </c>
      <c r="G16" s="43"/>
      <c r="H16" s="40"/>
      <c r="I16" s="40"/>
      <c r="J16" s="40"/>
      <c r="K16" s="40"/>
      <c r="L16" s="40"/>
      <c r="M16" s="40"/>
      <c r="N16" s="40"/>
      <c r="O16" s="39"/>
    </row>
    <row r="17" spans="2:15" ht="19.5" customHeight="1">
      <c r="B17" s="42"/>
      <c r="C17" s="39"/>
      <c r="D17" s="55"/>
      <c r="E17" s="43"/>
      <c r="F17" s="38"/>
      <c r="G17" s="43"/>
      <c r="H17" s="40"/>
      <c r="I17" s="40"/>
      <c r="J17" s="40"/>
      <c r="K17" s="40"/>
      <c r="L17" s="40"/>
      <c r="M17" s="40"/>
      <c r="N17" s="40"/>
      <c r="O17" s="39"/>
    </row>
    <row r="18" spans="2:15" ht="19.5" customHeight="1" hidden="1">
      <c r="B18" s="42"/>
      <c r="C18" s="39"/>
      <c r="D18" s="55"/>
      <c r="E18" s="43"/>
      <c r="F18" s="38"/>
      <c r="G18" s="43"/>
      <c r="H18" s="40"/>
      <c r="I18" s="40"/>
      <c r="J18" s="40"/>
      <c r="K18" s="40"/>
      <c r="L18" s="40"/>
      <c r="M18" s="40"/>
      <c r="N18" s="40"/>
      <c r="O18" s="39"/>
    </row>
    <row r="19" spans="2:15" ht="19.5" customHeight="1">
      <c r="B19" s="42" t="s">
        <v>88</v>
      </c>
      <c r="C19" s="42" t="s">
        <v>178</v>
      </c>
      <c r="D19" s="54" t="s">
        <v>176</v>
      </c>
      <c r="E19" s="43"/>
      <c r="F19" s="37" t="s">
        <v>176</v>
      </c>
      <c r="G19" s="43"/>
      <c r="H19" s="44"/>
      <c r="I19" s="43"/>
      <c r="J19" s="44"/>
      <c r="K19" s="43"/>
      <c r="L19" s="44"/>
      <c r="M19" s="43"/>
      <c r="N19" s="44"/>
      <c r="O19" s="42"/>
    </row>
    <row r="20" spans="2:15" ht="19.5" customHeight="1">
      <c r="B20" s="42" t="s">
        <v>176</v>
      </c>
      <c r="C20" s="39" t="s">
        <v>94</v>
      </c>
      <c r="D20" s="55" t="s">
        <v>176</v>
      </c>
      <c r="E20" s="43">
        <v>10</v>
      </c>
      <c r="F20" s="38" t="s">
        <v>38</v>
      </c>
      <c r="G20" s="43"/>
      <c r="H20" s="40"/>
      <c r="I20" s="40"/>
      <c r="J20" s="40"/>
      <c r="K20" s="40"/>
      <c r="L20" s="40"/>
      <c r="M20" s="40"/>
      <c r="N20" s="40"/>
      <c r="O20" s="39"/>
    </row>
    <row r="21" spans="2:15" ht="19.5" customHeight="1">
      <c r="B21" s="42"/>
      <c r="C21" s="39" t="s">
        <v>72</v>
      </c>
      <c r="D21" s="55" t="s">
        <v>21</v>
      </c>
      <c r="E21" s="43">
        <v>10</v>
      </c>
      <c r="F21" s="38" t="s">
        <v>38</v>
      </c>
      <c r="G21" s="43"/>
      <c r="H21" s="40"/>
      <c r="I21" s="40"/>
      <c r="J21" s="40"/>
      <c r="K21" s="40"/>
      <c r="L21" s="40"/>
      <c r="M21" s="40"/>
      <c r="N21" s="40"/>
      <c r="O21" s="39"/>
    </row>
    <row r="22" spans="2:15" ht="19.5" customHeight="1">
      <c r="B22" s="42" t="s">
        <v>176</v>
      </c>
      <c r="C22" s="39" t="s">
        <v>12</v>
      </c>
      <c r="D22" s="55" t="s">
        <v>176</v>
      </c>
      <c r="E22" s="43">
        <v>21</v>
      </c>
      <c r="F22" s="38" t="s">
        <v>90</v>
      </c>
      <c r="G22" s="43"/>
      <c r="H22" s="40"/>
      <c r="I22" s="40"/>
      <c r="J22" s="40"/>
      <c r="K22" s="40"/>
      <c r="L22" s="40"/>
      <c r="M22" s="40"/>
      <c r="N22" s="40"/>
      <c r="O22" s="39"/>
    </row>
    <row r="23" spans="2:15" ht="19.5" customHeight="1">
      <c r="B23" s="42"/>
      <c r="C23" s="39" t="s">
        <v>122</v>
      </c>
      <c r="D23" s="55" t="s">
        <v>107</v>
      </c>
      <c r="E23" s="43">
        <v>7</v>
      </c>
      <c r="F23" s="38" t="s">
        <v>57</v>
      </c>
      <c r="G23" s="43"/>
      <c r="H23" s="40"/>
      <c r="I23" s="40"/>
      <c r="J23" s="40"/>
      <c r="K23" s="40"/>
      <c r="L23" s="40"/>
      <c r="M23" s="40"/>
      <c r="N23" s="40"/>
      <c r="O23" s="39"/>
    </row>
    <row r="24" spans="2:15" ht="19.5" customHeight="1">
      <c r="B24" s="42" t="s">
        <v>176</v>
      </c>
      <c r="C24" s="39" t="s">
        <v>123</v>
      </c>
      <c r="D24" s="55" t="s">
        <v>148</v>
      </c>
      <c r="E24" s="45">
        <v>10</v>
      </c>
      <c r="F24" s="38" t="s">
        <v>114</v>
      </c>
      <c r="G24" s="43"/>
      <c r="H24" s="40"/>
      <c r="I24" s="40"/>
      <c r="J24" s="40"/>
      <c r="K24" s="40"/>
      <c r="L24" s="40"/>
      <c r="M24" s="40"/>
      <c r="N24" s="40"/>
      <c r="O24" s="39"/>
    </row>
    <row r="25" spans="2:15" ht="19.5" customHeight="1" hidden="1">
      <c r="B25" s="42"/>
      <c r="C25" s="39"/>
      <c r="D25" s="55"/>
      <c r="E25" s="45"/>
      <c r="F25" s="38"/>
      <c r="G25" s="43"/>
      <c r="H25" s="40"/>
      <c r="I25" s="43"/>
      <c r="J25" s="40"/>
      <c r="K25" s="43"/>
      <c r="L25" s="40"/>
      <c r="M25" s="43"/>
      <c r="N25" s="40"/>
      <c r="O25" s="39"/>
    </row>
    <row r="26" spans="2:15" ht="19.5" customHeight="1">
      <c r="B26" s="42" t="s">
        <v>176</v>
      </c>
      <c r="C26" s="39" t="s">
        <v>17</v>
      </c>
      <c r="D26" s="55" t="s">
        <v>176</v>
      </c>
      <c r="E26" s="43">
        <v>10</v>
      </c>
      <c r="F26" s="38" t="s">
        <v>98</v>
      </c>
      <c r="G26" s="43"/>
      <c r="H26" s="40"/>
      <c r="I26" s="40"/>
      <c r="J26" s="40"/>
      <c r="K26" s="40"/>
      <c r="L26" s="40"/>
      <c r="M26" s="40"/>
      <c r="N26" s="40"/>
      <c r="O26" s="39"/>
    </row>
    <row r="27" spans="2:15" ht="19.5" customHeight="1">
      <c r="B27" s="42"/>
      <c r="C27" s="39"/>
      <c r="D27" s="55"/>
      <c r="E27" s="43"/>
      <c r="F27" s="38"/>
      <c r="G27" s="43"/>
      <c r="H27" s="40"/>
      <c r="I27" s="40"/>
      <c r="J27" s="40"/>
      <c r="K27" s="40"/>
      <c r="L27" s="40"/>
      <c r="M27" s="40"/>
      <c r="N27" s="40"/>
      <c r="O27" s="39"/>
    </row>
    <row r="28" spans="2:15" ht="19.5" customHeight="1">
      <c r="B28" s="42" t="s">
        <v>117</v>
      </c>
      <c r="C28" s="42" t="s">
        <v>180</v>
      </c>
      <c r="D28" s="54"/>
      <c r="E28" s="43"/>
      <c r="F28" s="37" t="s">
        <v>176</v>
      </c>
      <c r="G28" s="43"/>
      <c r="H28" s="44"/>
      <c r="I28" s="43"/>
      <c r="J28" s="44"/>
      <c r="K28" s="43"/>
      <c r="L28" s="44"/>
      <c r="M28" s="43"/>
      <c r="N28" s="44"/>
      <c r="O28" s="42"/>
    </row>
    <row r="29" spans="2:15" ht="19.5" customHeight="1">
      <c r="B29" s="42" t="s">
        <v>3</v>
      </c>
      <c r="C29" s="42" t="s">
        <v>179</v>
      </c>
      <c r="D29" s="54" t="s">
        <v>176</v>
      </c>
      <c r="E29" s="43"/>
      <c r="F29" s="37" t="s">
        <v>176</v>
      </c>
      <c r="G29" s="43"/>
      <c r="H29" s="44"/>
      <c r="I29" s="43"/>
      <c r="J29" s="44"/>
      <c r="K29" s="43"/>
      <c r="L29" s="44"/>
      <c r="M29" s="43"/>
      <c r="N29" s="44"/>
      <c r="O29" s="42"/>
    </row>
    <row r="30" spans="2:15" ht="19.5" customHeight="1">
      <c r="B30" s="42" t="s">
        <v>176</v>
      </c>
      <c r="C30" s="39" t="s">
        <v>16</v>
      </c>
      <c r="D30" s="55" t="s">
        <v>49</v>
      </c>
      <c r="E30" s="43">
        <v>20</v>
      </c>
      <c r="F30" s="38" t="s">
        <v>114</v>
      </c>
      <c r="G30" s="43"/>
      <c r="H30" s="40"/>
      <c r="I30" s="43"/>
      <c r="J30" s="40"/>
      <c r="K30" s="43"/>
      <c r="L30" s="40"/>
      <c r="M30" s="43"/>
      <c r="N30" s="40"/>
      <c r="O30" s="39"/>
    </row>
    <row r="31" spans="2:15" ht="19.5" customHeight="1">
      <c r="B31" s="42" t="s">
        <v>176</v>
      </c>
      <c r="C31" s="39" t="s">
        <v>120</v>
      </c>
      <c r="D31" s="55" t="s">
        <v>31</v>
      </c>
      <c r="E31" s="43">
        <v>20</v>
      </c>
      <c r="F31" s="38" t="s">
        <v>114</v>
      </c>
      <c r="G31" s="43"/>
      <c r="H31" s="40"/>
      <c r="I31" s="40"/>
      <c r="J31" s="40"/>
      <c r="K31" s="40"/>
      <c r="L31" s="40"/>
      <c r="M31" s="40"/>
      <c r="N31" s="40"/>
      <c r="O31" s="39"/>
    </row>
    <row r="32" spans="2:15" ht="19.5" customHeight="1">
      <c r="B32" s="42" t="s">
        <v>176</v>
      </c>
      <c r="C32" s="39" t="s">
        <v>144</v>
      </c>
      <c r="D32" s="55" t="s">
        <v>151</v>
      </c>
      <c r="E32" s="43">
        <v>20</v>
      </c>
      <c r="F32" s="38" t="s">
        <v>114</v>
      </c>
      <c r="G32" s="43"/>
      <c r="H32" s="40"/>
      <c r="I32" s="40"/>
      <c r="J32" s="40"/>
      <c r="K32" s="40"/>
      <c r="L32" s="40"/>
      <c r="M32" s="40"/>
      <c r="N32" s="40"/>
      <c r="O32" s="39"/>
    </row>
    <row r="33" spans="2:15" ht="19.5" customHeight="1">
      <c r="B33" s="42" t="s">
        <v>176</v>
      </c>
      <c r="C33" s="39" t="s">
        <v>28</v>
      </c>
      <c r="D33" s="55" t="s">
        <v>6</v>
      </c>
      <c r="E33" s="45">
        <v>10</v>
      </c>
      <c r="F33" s="38" t="s">
        <v>116</v>
      </c>
      <c r="G33" s="43"/>
      <c r="H33" s="40"/>
      <c r="I33" s="40"/>
      <c r="J33" s="40"/>
      <c r="K33" s="40"/>
      <c r="L33" s="40"/>
      <c r="M33" s="40"/>
      <c r="N33" s="40"/>
      <c r="O33" s="39"/>
    </row>
    <row r="34" spans="2:15" ht="19.5" customHeight="1">
      <c r="B34" s="58">
        <v>2.2</v>
      </c>
      <c r="C34" s="42" t="s">
        <v>186</v>
      </c>
      <c r="D34" s="54" t="s">
        <v>176</v>
      </c>
      <c r="E34" s="43"/>
      <c r="F34" s="37" t="s">
        <v>176</v>
      </c>
      <c r="G34" s="43"/>
      <c r="H34" s="44"/>
      <c r="I34" s="43"/>
      <c r="J34" s="44"/>
      <c r="K34" s="43"/>
      <c r="L34" s="44"/>
      <c r="M34" s="43"/>
      <c r="N34" s="44"/>
      <c r="O34" s="42"/>
    </row>
    <row r="35" spans="2:15" ht="19.5" customHeight="1">
      <c r="B35" s="42" t="s">
        <v>176</v>
      </c>
      <c r="C35" s="39" t="s">
        <v>76</v>
      </c>
      <c r="D35" s="55" t="s">
        <v>35</v>
      </c>
      <c r="E35" s="43">
        <v>17</v>
      </c>
      <c r="F35" s="38" t="s">
        <v>38</v>
      </c>
      <c r="G35" s="43"/>
      <c r="H35" s="40"/>
      <c r="I35" s="40"/>
      <c r="J35" s="40"/>
      <c r="K35" s="40"/>
      <c r="L35" s="40"/>
      <c r="M35" s="40"/>
      <c r="N35" s="40"/>
      <c r="O35" s="39"/>
    </row>
    <row r="36" spans="2:15" ht="19.5" customHeight="1">
      <c r="B36" s="42" t="s">
        <v>176</v>
      </c>
      <c r="C36" s="39" t="s">
        <v>87</v>
      </c>
      <c r="D36" s="55" t="s">
        <v>35</v>
      </c>
      <c r="E36" s="43">
        <v>16</v>
      </c>
      <c r="F36" s="38" t="s">
        <v>38</v>
      </c>
      <c r="G36" s="43"/>
      <c r="H36" s="40"/>
      <c r="I36" s="40"/>
      <c r="J36" s="40"/>
      <c r="K36" s="40"/>
      <c r="L36" s="40"/>
      <c r="M36" s="40"/>
      <c r="N36" s="40"/>
      <c r="O36" s="39"/>
    </row>
    <row r="37" spans="2:15" ht="19.5" customHeight="1">
      <c r="B37" s="42"/>
      <c r="C37" s="39"/>
      <c r="D37" s="55"/>
      <c r="E37" s="43"/>
      <c r="F37" s="38"/>
      <c r="G37" s="43"/>
      <c r="H37" s="40"/>
      <c r="I37" s="40"/>
      <c r="J37" s="40"/>
      <c r="K37" s="40"/>
      <c r="L37" s="40"/>
      <c r="M37" s="40"/>
      <c r="N37" s="40"/>
      <c r="O37" s="39"/>
    </row>
    <row r="38" spans="2:15" ht="19.5" customHeight="1">
      <c r="B38" s="42">
        <v>3</v>
      </c>
      <c r="C38" s="42" t="s">
        <v>111</v>
      </c>
      <c r="D38" s="54" t="s">
        <v>176</v>
      </c>
      <c r="E38" s="43"/>
      <c r="F38" s="37" t="s">
        <v>176</v>
      </c>
      <c r="G38" s="43"/>
      <c r="H38" s="44"/>
      <c r="I38" s="43"/>
      <c r="J38" s="44"/>
      <c r="K38" s="43"/>
      <c r="L38" s="44"/>
      <c r="M38" s="43"/>
      <c r="N38" s="44"/>
      <c r="O38" s="42"/>
    </row>
    <row r="39" spans="2:15" ht="19.5" customHeight="1">
      <c r="B39" s="58">
        <v>3.1</v>
      </c>
      <c r="C39" s="42" t="s">
        <v>112</v>
      </c>
      <c r="D39" s="54" t="s">
        <v>176</v>
      </c>
      <c r="E39" s="43"/>
      <c r="F39" s="37" t="s">
        <v>176</v>
      </c>
      <c r="G39" s="43"/>
      <c r="H39" s="44"/>
      <c r="I39" s="43"/>
      <c r="J39" s="44"/>
      <c r="K39" s="43"/>
      <c r="L39" s="44"/>
      <c r="M39" s="43"/>
      <c r="N39" s="44"/>
      <c r="O39" s="42"/>
    </row>
    <row r="40" spans="2:15" ht="19.5" customHeight="1">
      <c r="B40" s="58" t="s">
        <v>176</v>
      </c>
      <c r="C40" s="39" t="s">
        <v>106</v>
      </c>
      <c r="D40" s="55" t="s">
        <v>176</v>
      </c>
      <c r="E40" s="43">
        <v>120</v>
      </c>
      <c r="F40" s="38" t="s">
        <v>90</v>
      </c>
      <c r="G40" s="43"/>
      <c r="H40" s="40"/>
      <c r="I40" s="40"/>
      <c r="J40" s="40"/>
      <c r="K40" s="40"/>
      <c r="L40" s="40"/>
      <c r="M40" s="40"/>
      <c r="N40" s="40"/>
      <c r="O40" s="39"/>
    </row>
    <row r="41" spans="2:15" ht="19.5" customHeight="1">
      <c r="B41" s="58" t="s">
        <v>176</v>
      </c>
      <c r="C41" s="39" t="s">
        <v>123</v>
      </c>
      <c r="D41" s="55" t="s">
        <v>172</v>
      </c>
      <c r="E41" s="45">
        <v>20</v>
      </c>
      <c r="F41" s="38" t="s">
        <v>114</v>
      </c>
      <c r="G41" s="43"/>
      <c r="H41" s="40"/>
      <c r="I41" s="40"/>
      <c r="J41" s="40"/>
      <c r="K41" s="40"/>
      <c r="L41" s="40"/>
      <c r="M41" s="40"/>
      <c r="N41" s="40"/>
      <c r="O41" s="39"/>
    </row>
    <row r="42" spans="2:15" ht="19.5" customHeight="1" hidden="1">
      <c r="B42" s="59"/>
      <c r="C42" s="60"/>
      <c r="D42" s="55"/>
      <c r="E42" s="45"/>
      <c r="F42" s="38"/>
      <c r="G42" s="43"/>
      <c r="H42" s="40"/>
      <c r="I42" s="40"/>
      <c r="J42" s="40"/>
      <c r="K42" s="40"/>
      <c r="L42" s="40"/>
      <c r="M42" s="40"/>
      <c r="N42" s="40"/>
      <c r="O42" s="39"/>
    </row>
    <row r="43" spans="2:15" ht="19.5" customHeight="1" hidden="1">
      <c r="B43" s="58"/>
      <c r="C43" s="39"/>
      <c r="D43" s="55"/>
      <c r="E43" s="45"/>
      <c r="F43" s="38"/>
      <c r="G43" s="43"/>
      <c r="H43" s="40"/>
      <c r="I43" s="43"/>
      <c r="J43" s="40"/>
      <c r="K43" s="43"/>
      <c r="L43" s="40"/>
      <c r="M43" s="43"/>
      <c r="N43" s="40"/>
      <c r="O43" s="39"/>
    </row>
    <row r="44" spans="2:15" ht="19.5" customHeight="1">
      <c r="B44" s="58"/>
      <c r="C44" s="39"/>
      <c r="D44" s="55"/>
      <c r="E44" s="45"/>
      <c r="F44" s="38"/>
      <c r="G44" s="43"/>
      <c r="H44" s="40"/>
      <c r="I44" s="43"/>
      <c r="J44" s="40"/>
      <c r="K44" s="43"/>
      <c r="L44" s="40"/>
      <c r="M44" s="43"/>
      <c r="N44" s="40"/>
      <c r="O44" s="39"/>
    </row>
    <row r="45" spans="2:15" ht="19.5" customHeight="1">
      <c r="B45" s="58">
        <v>3.2</v>
      </c>
      <c r="C45" s="42" t="s">
        <v>111</v>
      </c>
      <c r="D45" s="54" t="s">
        <v>176</v>
      </c>
      <c r="E45" s="43"/>
      <c r="F45" s="37" t="s">
        <v>176</v>
      </c>
      <c r="G45" s="43"/>
      <c r="H45" s="44"/>
      <c r="I45" s="43"/>
      <c r="J45" s="44"/>
      <c r="K45" s="43"/>
      <c r="L45" s="44"/>
      <c r="M45" s="43"/>
      <c r="N45" s="44"/>
      <c r="O45" s="42"/>
    </row>
    <row r="46" spans="2:15" ht="19.5" customHeight="1">
      <c r="B46" s="42" t="s">
        <v>176</v>
      </c>
      <c r="C46" s="39" t="s">
        <v>16</v>
      </c>
      <c r="D46" s="55" t="s">
        <v>49</v>
      </c>
      <c r="E46" s="43">
        <v>50</v>
      </c>
      <c r="F46" s="38" t="s">
        <v>114</v>
      </c>
      <c r="G46" s="43"/>
      <c r="H46" s="40"/>
      <c r="I46" s="43"/>
      <c r="J46" s="40"/>
      <c r="K46" s="43"/>
      <c r="L46" s="40"/>
      <c r="M46" s="43"/>
      <c r="N46" s="40"/>
      <c r="O46" s="39"/>
    </row>
    <row r="47" spans="2:15" ht="19.5" customHeight="1">
      <c r="B47" s="42" t="s">
        <v>176</v>
      </c>
      <c r="C47" s="39" t="s">
        <v>24</v>
      </c>
      <c r="D47" s="55" t="s">
        <v>176</v>
      </c>
      <c r="E47" s="45">
        <v>50</v>
      </c>
      <c r="F47" s="38" t="s">
        <v>114</v>
      </c>
      <c r="G47" s="43"/>
      <c r="H47" s="40"/>
      <c r="I47" s="40"/>
      <c r="J47" s="40"/>
      <c r="K47" s="40"/>
      <c r="L47" s="40"/>
      <c r="M47" s="40"/>
      <c r="N47" s="40"/>
      <c r="O47" s="39"/>
    </row>
    <row r="48" spans="2:15" ht="19.5" customHeight="1">
      <c r="B48" s="42" t="s">
        <v>176</v>
      </c>
      <c r="C48" s="39" t="s">
        <v>133</v>
      </c>
      <c r="D48" s="55" t="s">
        <v>73</v>
      </c>
      <c r="E48" s="43">
        <v>200</v>
      </c>
      <c r="F48" s="38" t="s">
        <v>116</v>
      </c>
      <c r="G48" s="43"/>
      <c r="H48" s="40"/>
      <c r="I48" s="43"/>
      <c r="J48" s="40"/>
      <c r="K48" s="43"/>
      <c r="L48" s="40"/>
      <c r="M48" s="43"/>
      <c r="N48" s="40"/>
      <c r="O48" s="39"/>
    </row>
    <row r="49" spans="2:15" ht="19.5" customHeight="1">
      <c r="B49" s="42" t="s">
        <v>176</v>
      </c>
      <c r="C49" s="39" t="s">
        <v>56</v>
      </c>
      <c r="D49" s="55" t="s">
        <v>176</v>
      </c>
      <c r="E49" s="43">
        <v>200</v>
      </c>
      <c r="F49" s="38" t="s">
        <v>116</v>
      </c>
      <c r="G49" s="43"/>
      <c r="H49" s="40"/>
      <c r="I49" s="40"/>
      <c r="J49" s="40"/>
      <c r="K49" s="40"/>
      <c r="L49" s="40"/>
      <c r="M49" s="40"/>
      <c r="N49" s="40"/>
      <c r="O49" s="39"/>
    </row>
    <row r="50" spans="2:15" ht="19.5" customHeight="1">
      <c r="B50" s="42" t="s">
        <v>176</v>
      </c>
      <c r="C50" s="39" t="s">
        <v>149</v>
      </c>
      <c r="D50" s="55" t="s">
        <v>147</v>
      </c>
      <c r="E50" s="43">
        <v>20</v>
      </c>
      <c r="F50" s="38" t="s">
        <v>114</v>
      </c>
      <c r="G50" s="43"/>
      <c r="H50" s="40"/>
      <c r="I50" s="40"/>
      <c r="J50" s="40"/>
      <c r="K50" s="40"/>
      <c r="L50" s="40"/>
      <c r="M50" s="40"/>
      <c r="N50" s="40"/>
      <c r="O50" s="39"/>
    </row>
    <row r="51" spans="2:15" ht="19.5" customHeight="1">
      <c r="B51" s="42" t="s">
        <v>176</v>
      </c>
      <c r="C51" s="39" t="s">
        <v>79</v>
      </c>
      <c r="D51" s="55" t="s">
        <v>176</v>
      </c>
      <c r="E51" s="43">
        <v>20</v>
      </c>
      <c r="F51" s="38" t="s">
        <v>114</v>
      </c>
      <c r="G51" s="43"/>
      <c r="H51" s="40"/>
      <c r="I51" s="40"/>
      <c r="J51" s="40"/>
      <c r="K51" s="40"/>
      <c r="L51" s="40"/>
      <c r="M51" s="40"/>
      <c r="N51" s="40"/>
      <c r="O51" s="39"/>
    </row>
    <row r="52" spans="2:15" ht="19.5" customHeight="1">
      <c r="B52" s="42" t="s">
        <v>176</v>
      </c>
      <c r="C52" s="39" t="s">
        <v>54</v>
      </c>
      <c r="D52" s="55" t="s">
        <v>93</v>
      </c>
      <c r="E52" s="43">
        <v>20</v>
      </c>
      <c r="F52" s="38" t="s">
        <v>114</v>
      </c>
      <c r="G52" s="43"/>
      <c r="H52" s="40"/>
      <c r="I52" s="40"/>
      <c r="J52" s="40"/>
      <c r="K52" s="40"/>
      <c r="L52" s="40"/>
      <c r="M52" s="40"/>
      <c r="N52" s="40"/>
      <c r="O52" s="39"/>
    </row>
    <row r="53" spans="2:15" ht="19.5" customHeight="1">
      <c r="B53" s="42" t="s">
        <v>176</v>
      </c>
      <c r="C53" s="39" t="s">
        <v>13</v>
      </c>
      <c r="D53" s="55" t="s">
        <v>109</v>
      </c>
      <c r="E53" s="45">
        <v>20</v>
      </c>
      <c r="F53" s="38" t="s">
        <v>114</v>
      </c>
      <c r="G53" s="43"/>
      <c r="H53" s="40"/>
      <c r="I53" s="40"/>
      <c r="J53" s="40"/>
      <c r="K53" s="40"/>
      <c r="L53" s="40"/>
      <c r="M53" s="40"/>
      <c r="N53" s="40"/>
      <c r="O53" s="39"/>
    </row>
    <row r="54" spans="2:15" ht="19.5" customHeight="1">
      <c r="B54" s="42" t="s">
        <v>176</v>
      </c>
      <c r="C54" s="39" t="s">
        <v>143</v>
      </c>
      <c r="D54" s="55" t="s">
        <v>96</v>
      </c>
      <c r="E54" s="43">
        <v>3</v>
      </c>
      <c r="F54" s="38" t="s">
        <v>116</v>
      </c>
      <c r="G54" s="43"/>
      <c r="H54" s="40"/>
      <c r="I54" s="40"/>
      <c r="J54" s="40"/>
      <c r="K54" s="40"/>
      <c r="L54" s="40"/>
      <c r="M54" s="40"/>
      <c r="N54" s="40"/>
      <c r="O54" s="39"/>
    </row>
    <row r="55" spans="2:15" ht="19.5" customHeight="1">
      <c r="B55" s="42"/>
      <c r="C55" s="39"/>
      <c r="D55" s="55"/>
      <c r="E55" s="43"/>
      <c r="F55" s="38"/>
      <c r="G55" s="43"/>
      <c r="H55" s="40"/>
      <c r="I55" s="40"/>
      <c r="J55" s="40"/>
      <c r="K55" s="40"/>
      <c r="L55" s="40"/>
      <c r="M55" s="40"/>
      <c r="N55" s="40"/>
      <c r="O55" s="39"/>
    </row>
    <row r="56" spans="2:15" ht="19.5" customHeight="1">
      <c r="B56" s="42">
        <v>4</v>
      </c>
      <c r="C56" s="42" t="s">
        <v>43</v>
      </c>
      <c r="D56" s="54" t="s">
        <v>176</v>
      </c>
      <c r="E56" s="43"/>
      <c r="F56" s="37" t="s">
        <v>176</v>
      </c>
      <c r="G56" s="43"/>
      <c r="H56" s="44"/>
      <c r="I56" s="43"/>
      <c r="J56" s="44"/>
      <c r="K56" s="43"/>
      <c r="L56" s="44"/>
      <c r="M56" s="43"/>
      <c r="N56" s="44"/>
      <c r="O56" s="42"/>
    </row>
    <row r="57" spans="2:15" ht="19.5" customHeight="1" hidden="1">
      <c r="B57" s="42"/>
      <c r="C57" s="39"/>
      <c r="D57" s="55"/>
      <c r="E57" s="43"/>
      <c r="F57" s="38"/>
      <c r="G57" s="43"/>
      <c r="H57" s="40"/>
      <c r="I57" s="40"/>
      <c r="J57" s="40"/>
      <c r="K57" s="40"/>
      <c r="L57" s="40"/>
      <c r="M57" s="40"/>
      <c r="N57" s="40"/>
      <c r="O57" s="39"/>
    </row>
    <row r="58" spans="2:15" ht="19.5" customHeight="1" hidden="1">
      <c r="B58" s="42"/>
      <c r="C58" s="39"/>
      <c r="D58" s="55"/>
      <c r="E58" s="45"/>
      <c r="F58" s="38"/>
      <c r="G58" s="43"/>
      <c r="H58" s="40"/>
      <c r="I58" s="43"/>
      <c r="J58" s="40"/>
      <c r="K58" s="43"/>
      <c r="L58" s="40"/>
      <c r="M58" s="43"/>
      <c r="N58" s="40"/>
      <c r="O58" s="39"/>
    </row>
    <row r="59" spans="2:15" ht="19.5" customHeight="1" hidden="1">
      <c r="B59" s="42"/>
      <c r="C59" s="39"/>
      <c r="D59" s="55"/>
      <c r="E59" s="43"/>
      <c r="F59" s="38"/>
      <c r="G59" s="43"/>
      <c r="H59" s="40"/>
      <c r="I59" s="43"/>
      <c r="J59" s="40"/>
      <c r="K59" s="43"/>
      <c r="L59" s="40"/>
      <c r="M59" s="43"/>
      <c r="N59" s="40"/>
      <c r="O59" s="39"/>
    </row>
    <row r="60" spans="2:15" ht="19.5" customHeight="1">
      <c r="B60" s="42" t="s">
        <v>176</v>
      </c>
      <c r="C60" s="39" t="s">
        <v>41</v>
      </c>
      <c r="D60" s="55" t="s">
        <v>160</v>
      </c>
      <c r="E60" s="45">
        <v>10</v>
      </c>
      <c r="F60" s="38" t="s">
        <v>114</v>
      </c>
      <c r="G60" s="43"/>
      <c r="H60" s="40"/>
      <c r="I60" s="40"/>
      <c r="J60" s="40"/>
      <c r="K60" s="40"/>
      <c r="L60" s="40"/>
      <c r="M60" s="40"/>
      <c r="N60" s="40"/>
      <c r="O60" s="39"/>
    </row>
    <row r="61" spans="2:15" ht="19.5" customHeight="1">
      <c r="B61" s="42" t="s">
        <v>176</v>
      </c>
      <c r="C61" s="39" t="s">
        <v>28</v>
      </c>
      <c r="D61" s="55" t="s">
        <v>6</v>
      </c>
      <c r="E61" s="45">
        <v>10</v>
      </c>
      <c r="F61" s="38" t="s">
        <v>116</v>
      </c>
      <c r="G61" s="43"/>
      <c r="H61" s="40"/>
      <c r="I61" s="40"/>
      <c r="J61" s="40"/>
      <c r="K61" s="40"/>
      <c r="L61" s="40"/>
      <c r="M61" s="40"/>
      <c r="N61" s="40"/>
      <c r="O61" s="39"/>
    </row>
    <row r="62" spans="2:15" ht="19.5" customHeight="1" hidden="1">
      <c r="B62" s="42"/>
      <c r="C62" s="39"/>
      <c r="D62" s="55"/>
      <c r="E62" s="43"/>
      <c r="F62" s="38"/>
      <c r="G62" s="43"/>
      <c r="H62" s="40"/>
      <c r="I62" s="43"/>
      <c r="J62" s="40"/>
      <c r="K62" s="43"/>
      <c r="L62" s="40"/>
      <c r="M62" s="43"/>
      <c r="N62" s="40"/>
      <c r="O62" s="39"/>
    </row>
    <row r="63" spans="2:15" ht="19.5" customHeight="1" hidden="1">
      <c r="B63" s="42"/>
      <c r="C63" s="39"/>
      <c r="D63" s="55"/>
      <c r="E63" s="43"/>
      <c r="F63" s="38"/>
      <c r="G63" s="43"/>
      <c r="H63" s="40"/>
      <c r="I63" s="40"/>
      <c r="J63" s="40"/>
      <c r="K63" s="40"/>
      <c r="L63" s="40"/>
      <c r="M63" s="40"/>
      <c r="N63" s="40"/>
      <c r="O63" s="39"/>
    </row>
    <row r="64" spans="2:15" ht="19.5" customHeight="1">
      <c r="B64" s="42" t="s">
        <v>176</v>
      </c>
      <c r="C64" s="39" t="s">
        <v>108</v>
      </c>
      <c r="D64" s="55" t="s">
        <v>127</v>
      </c>
      <c r="E64" s="43">
        <v>2</v>
      </c>
      <c r="F64" s="38" t="s">
        <v>98</v>
      </c>
      <c r="G64" s="43"/>
      <c r="H64" s="40"/>
      <c r="I64" s="40"/>
      <c r="J64" s="40"/>
      <c r="K64" s="40"/>
      <c r="L64" s="40"/>
      <c r="M64" s="40"/>
      <c r="N64" s="40"/>
      <c r="O64" s="39"/>
    </row>
    <row r="65" spans="2:15" ht="19.5" customHeight="1">
      <c r="B65" s="42" t="s">
        <v>176</v>
      </c>
      <c r="C65" s="39" t="s">
        <v>104</v>
      </c>
      <c r="D65" s="55" t="s">
        <v>53</v>
      </c>
      <c r="E65" s="43">
        <v>1</v>
      </c>
      <c r="F65" s="38" t="s">
        <v>131</v>
      </c>
      <c r="G65" s="43"/>
      <c r="H65" s="40"/>
      <c r="I65" s="40"/>
      <c r="J65" s="40"/>
      <c r="K65" s="40"/>
      <c r="L65" s="40"/>
      <c r="M65" s="40"/>
      <c r="N65" s="40"/>
      <c r="O65" s="39"/>
    </row>
    <row r="66" spans="2:15" ht="19.5" customHeight="1">
      <c r="B66" s="42"/>
      <c r="C66" s="39" t="s">
        <v>181</v>
      </c>
      <c r="D66" s="55"/>
      <c r="E66" s="43">
        <v>5</v>
      </c>
      <c r="F66" s="38" t="s">
        <v>38</v>
      </c>
      <c r="G66" s="43"/>
      <c r="H66" s="40"/>
      <c r="I66" s="40"/>
      <c r="J66" s="40"/>
      <c r="K66" s="40"/>
      <c r="L66" s="40"/>
      <c r="M66" s="40"/>
      <c r="N66" s="40"/>
      <c r="O66" s="39"/>
    </row>
    <row r="67" spans="2:15" ht="19.5" customHeight="1">
      <c r="B67" s="42"/>
      <c r="C67" s="39" t="s">
        <v>182</v>
      </c>
      <c r="D67" s="55"/>
      <c r="E67" s="43">
        <v>5</v>
      </c>
      <c r="F67" s="38" t="s">
        <v>38</v>
      </c>
      <c r="G67" s="43"/>
      <c r="H67" s="40"/>
      <c r="I67" s="40"/>
      <c r="J67" s="40"/>
      <c r="K67" s="40"/>
      <c r="L67" s="40"/>
      <c r="M67" s="40"/>
      <c r="N67" s="40"/>
      <c r="O67" s="39"/>
    </row>
    <row r="68" spans="2:15" ht="19.5" customHeight="1">
      <c r="B68" s="42"/>
      <c r="C68" s="39" t="s">
        <v>183</v>
      </c>
      <c r="D68" s="55"/>
      <c r="E68" s="43">
        <v>5</v>
      </c>
      <c r="F68" s="38" t="s">
        <v>38</v>
      </c>
      <c r="G68" s="43"/>
      <c r="H68" s="40"/>
      <c r="I68" s="40"/>
      <c r="J68" s="40"/>
      <c r="K68" s="40"/>
      <c r="L68" s="40"/>
      <c r="M68" s="40"/>
      <c r="N68" s="40"/>
      <c r="O68" s="39"/>
    </row>
    <row r="69" spans="2:15" ht="19.5" customHeight="1">
      <c r="B69" s="42"/>
      <c r="C69" s="39" t="s">
        <v>184</v>
      </c>
      <c r="D69" s="55"/>
      <c r="E69" s="43">
        <v>5</v>
      </c>
      <c r="F69" s="38" t="s">
        <v>38</v>
      </c>
      <c r="G69" s="43"/>
      <c r="H69" s="40"/>
      <c r="I69" s="40"/>
      <c r="J69" s="40"/>
      <c r="K69" s="40"/>
      <c r="L69" s="40"/>
      <c r="M69" s="40"/>
      <c r="N69" s="40"/>
      <c r="O69" s="39"/>
    </row>
    <row r="70" spans="2:15" ht="19.5" customHeight="1">
      <c r="B70" s="42" t="s">
        <v>176</v>
      </c>
      <c r="C70" s="42" t="s">
        <v>174</v>
      </c>
      <c r="D70" s="54" t="s">
        <v>176</v>
      </c>
      <c r="E70" s="43"/>
      <c r="F70" s="37" t="s">
        <v>176</v>
      </c>
      <c r="G70" s="43"/>
      <c r="H70" s="44"/>
      <c r="I70" s="43"/>
      <c r="J70" s="44"/>
      <c r="K70" s="43"/>
      <c r="L70" s="44"/>
      <c r="M70" s="43"/>
      <c r="N70" s="44"/>
      <c r="O70" s="42"/>
    </row>
    <row r="71" spans="2:15" ht="19.5" customHeight="1">
      <c r="B71" s="42" t="s">
        <v>176</v>
      </c>
      <c r="C71" s="39" t="s">
        <v>137</v>
      </c>
      <c r="D71" s="55" t="s">
        <v>176</v>
      </c>
      <c r="E71" s="45">
        <v>12.7</v>
      </c>
      <c r="F71" s="38" t="s">
        <v>29</v>
      </c>
      <c r="G71" s="43"/>
      <c r="H71" s="40"/>
      <c r="I71" s="43"/>
      <c r="J71" s="43"/>
      <c r="K71" s="43"/>
      <c r="L71" s="43"/>
      <c r="M71" s="43"/>
      <c r="N71" s="43"/>
      <c r="O71" s="39"/>
    </row>
    <row r="72" spans="2:15" ht="19.5" customHeight="1">
      <c r="B72" s="42" t="s">
        <v>176</v>
      </c>
      <c r="C72" s="39" t="s">
        <v>64</v>
      </c>
      <c r="D72" s="55" t="s">
        <v>176</v>
      </c>
      <c r="E72" s="45">
        <v>3.73</v>
      </c>
      <c r="F72" s="38" t="s">
        <v>29</v>
      </c>
      <c r="G72" s="43"/>
      <c r="H72" s="40"/>
      <c r="I72" s="43"/>
      <c r="J72" s="43"/>
      <c r="K72" s="43"/>
      <c r="L72" s="43"/>
      <c r="M72" s="43"/>
      <c r="N72" s="43"/>
      <c r="O72" s="39"/>
    </row>
    <row r="73" spans="2:15" ht="19.5" customHeight="1">
      <c r="B73" s="42" t="s">
        <v>176</v>
      </c>
      <c r="C73" s="39" t="s">
        <v>51</v>
      </c>
      <c r="D73" s="55" t="s">
        <v>176</v>
      </c>
      <c r="E73" s="45">
        <v>0.87</v>
      </c>
      <c r="F73" s="38" t="s">
        <v>29</v>
      </c>
      <c r="G73" s="43"/>
      <c r="H73" s="40"/>
      <c r="I73" s="43"/>
      <c r="J73" s="43"/>
      <c r="K73" s="43"/>
      <c r="L73" s="43"/>
      <c r="M73" s="43"/>
      <c r="N73" s="43"/>
      <c r="O73" s="39"/>
    </row>
    <row r="74" spans="2:15" ht="19.5" customHeight="1">
      <c r="B74" s="42" t="s">
        <v>176</v>
      </c>
      <c r="C74" s="39" t="s">
        <v>83</v>
      </c>
      <c r="D74" s="55" t="s">
        <v>176</v>
      </c>
      <c r="E74" s="45">
        <v>3.335</v>
      </c>
      <c r="F74" s="38" t="s">
        <v>29</v>
      </c>
      <c r="G74" s="43"/>
      <c r="H74" s="40"/>
      <c r="I74" s="43"/>
      <c r="J74" s="43"/>
      <c r="K74" s="43"/>
      <c r="L74" s="43"/>
      <c r="M74" s="43"/>
      <c r="N74" s="43"/>
      <c r="O74" s="39"/>
    </row>
    <row r="75" spans="2:15" ht="19.5" customHeight="1">
      <c r="B75" s="42" t="s">
        <v>176</v>
      </c>
      <c r="C75" s="39" t="s">
        <v>141</v>
      </c>
      <c r="D75" s="55" t="s">
        <v>176</v>
      </c>
      <c r="E75" s="45">
        <v>4.5</v>
      </c>
      <c r="F75" s="38" t="s">
        <v>29</v>
      </c>
      <c r="G75" s="43"/>
      <c r="H75" s="40"/>
      <c r="I75" s="43"/>
      <c r="J75" s="43"/>
      <c r="K75" s="43"/>
      <c r="L75" s="43"/>
      <c r="M75" s="43"/>
      <c r="N75" s="43"/>
      <c r="O75" s="39"/>
    </row>
    <row r="76" spans="2:15" ht="19.5" customHeight="1">
      <c r="B76" s="42" t="s">
        <v>176</v>
      </c>
      <c r="C76" s="39" t="s">
        <v>158</v>
      </c>
      <c r="D76" s="55" t="s">
        <v>176</v>
      </c>
      <c r="E76" s="45">
        <v>10.25</v>
      </c>
      <c r="F76" s="38" t="s">
        <v>29</v>
      </c>
      <c r="G76" s="43"/>
      <c r="H76" s="40"/>
      <c r="I76" s="43"/>
      <c r="J76" s="43"/>
      <c r="K76" s="43"/>
      <c r="L76" s="43"/>
      <c r="M76" s="43"/>
      <c r="N76" s="43"/>
      <c r="O76" s="39"/>
    </row>
    <row r="77" spans="2:15" ht="19.5" customHeight="1">
      <c r="B77" s="42" t="s">
        <v>176</v>
      </c>
      <c r="C77" s="39" t="s">
        <v>25</v>
      </c>
      <c r="D77" s="55" t="s">
        <v>176</v>
      </c>
      <c r="E77" s="45">
        <v>2.3</v>
      </c>
      <c r="F77" s="38" t="s">
        <v>29</v>
      </c>
      <c r="G77" s="43"/>
      <c r="H77" s="40"/>
      <c r="I77" s="43"/>
      <c r="J77" s="43"/>
      <c r="K77" s="43"/>
      <c r="L77" s="43"/>
      <c r="M77" s="43"/>
      <c r="N77" s="43"/>
      <c r="O77" s="39"/>
    </row>
    <row r="78" spans="2:15" ht="19.5" customHeight="1">
      <c r="B78" s="42" t="s">
        <v>176</v>
      </c>
      <c r="C78" s="39" t="s">
        <v>71</v>
      </c>
      <c r="D78" s="55" t="s">
        <v>176</v>
      </c>
      <c r="E78" s="45">
        <v>0.4</v>
      </c>
      <c r="F78" s="38" t="s">
        <v>29</v>
      </c>
      <c r="G78" s="43"/>
      <c r="H78" s="40"/>
      <c r="I78" s="43"/>
      <c r="J78" s="43"/>
      <c r="K78" s="43"/>
      <c r="L78" s="43"/>
      <c r="M78" s="43"/>
      <c r="N78" s="43"/>
      <c r="O78" s="39"/>
    </row>
    <row r="79" spans="2:15" ht="19.5" customHeight="1">
      <c r="B79" s="42" t="s">
        <v>176</v>
      </c>
      <c r="C79" s="39" t="s">
        <v>152</v>
      </c>
      <c r="D79" s="55" t="s">
        <v>176</v>
      </c>
      <c r="E79" s="45">
        <v>1.86</v>
      </c>
      <c r="F79" s="38" t="s">
        <v>29</v>
      </c>
      <c r="G79" s="43"/>
      <c r="H79" s="40"/>
      <c r="I79" s="43"/>
      <c r="J79" s="43"/>
      <c r="K79" s="43"/>
      <c r="L79" s="43"/>
      <c r="M79" s="43"/>
      <c r="N79" s="43"/>
      <c r="O79" s="39"/>
    </row>
    <row r="80" spans="2:15" ht="19.5" customHeight="1">
      <c r="B80" s="42" t="s">
        <v>176</v>
      </c>
      <c r="C80" s="39" t="s">
        <v>136</v>
      </c>
      <c r="D80" s="55" t="s">
        <v>176</v>
      </c>
      <c r="E80" s="45">
        <v>0.8</v>
      </c>
      <c r="F80" s="38" t="s">
        <v>29</v>
      </c>
      <c r="G80" s="43"/>
      <c r="H80" s="40"/>
      <c r="I80" s="43"/>
      <c r="J80" s="43"/>
      <c r="K80" s="43"/>
      <c r="L80" s="43"/>
      <c r="M80" s="43"/>
      <c r="N80" s="43"/>
      <c r="O80" s="39"/>
    </row>
    <row r="81" spans="2:15" ht="19.5" customHeight="1">
      <c r="B81" s="42" t="s">
        <v>176</v>
      </c>
      <c r="C81" s="39" t="s">
        <v>67</v>
      </c>
      <c r="D81" s="55" t="s">
        <v>176</v>
      </c>
      <c r="E81" s="45">
        <v>0.081</v>
      </c>
      <c r="F81" s="38" t="s">
        <v>29</v>
      </c>
      <c r="G81" s="43"/>
      <c r="H81" s="40"/>
      <c r="I81" s="43"/>
      <c r="J81" s="43"/>
      <c r="K81" s="43"/>
      <c r="L81" s="43"/>
      <c r="M81" s="43"/>
      <c r="N81" s="43"/>
      <c r="O81" s="39"/>
    </row>
    <row r="82" spans="2:15" ht="19.5" customHeight="1">
      <c r="B82" s="42" t="s">
        <v>176</v>
      </c>
      <c r="C82" s="39" t="s">
        <v>170</v>
      </c>
      <c r="D82" s="55" t="s">
        <v>176</v>
      </c>
      <c r="E82" s="45">
        <v>8.8</v>
      </c>
      <c r="F82" s="38" t="s">
        <v>29</v>
      </c>
      <c r="G82" s="43"/>
      <c r="H82" s="40"/>
      <c r="I82" s="43"/>
      <c r="J82" s="43"/>
      <c r="K82" s="43"/>
      <c r="L82" s="43"/>
      <c r="M82" s="43"/>
      <c r="N82" s="43"/>
      <c r="O82" s="39"/>
    </row>
    <row r="83" spans="2:15" ht="19.5" customHeight="1">
      <c r="B83" s="42" t="s">
        <v>176</v>
      </c>
      <c r="C83" s="39" t="s">
        <v>162</v>
      </c>
      <c r="D83" s="55" t="s">
        <v>176</v>
      </c>
      <c r="E83" s="43"/>
      <c r="F83" s="38" t="s">
        <v>176</v>
      </c>
      <c r="G83" s="43"/>
      <c r="H83" s="40"/>
      <c r="I83" s="43"/>
      <c r="J83" s="43"/>
      <c r="K83" s="43"/>
      <c r="L83" s="43"/>
      <c r="M83" s="43"/>
      <c r="N83" s="43"/>
      <c r="O83" s="39"/>
    </row>
    <row r="84" spans="2:15" ht="19.5" customHeight="1">
      <c r="B84" s="42" t="s">
        <v>176</v>
      </c>
      <c r="C84" s="39" t="s">
        <v>142</v>
      </c>
      <c r="D84" s="55" t="s">
        <v>176</v>
      </c>
      <c r="E84" s="43">
        <v>6</v>
      </c>
      <c r="F84" s="38" t="s">
        <v>29</v>
      </c>
      <c r="G84" s="43"/>
      <c r="H84" s="40"/>
      <c r="I84" s="43"/>
      <c r="J84" s="43"/>
      <c r="K84" s="43"/>
      <c r="L84" s="43"/>
      <c r="M84" s="43"/>
      <c r="N84" s="43"/>
      <c r="O84" s="39"/>
    </row>
    <row r="85" spans="2:15" ht="19.5" customHeight="1">
      <c r="B85" s="42" t="s">
        <v>176</v>
      </c>
      <c r="C85" s="39" t="s">
        <v>46</v>
      </c>
      <c r="D85" s="55" t="s">
        <v>176</v>
      </c>
      <c r="E85" s="43">
        <v>15</v>
      </c>
      <c r="F85" s="38" t="s">
        <v>29</v>
      </c>
      <c r="G85" s="43"/>
      <c r="H85" s="40"/>
      <c r="I85" s="43"/>
      <c r="J85" s="43"/>
      <c r="K85" s="43"/>
      <c r="L85" s="43"/>
      <c r="M85" s="43"/>
      <c r="N85" s="43"/>
      <c r="O85" s="39"/>
    </row>
    <row r="86" spans="2:15" ht="19.5" customHeight="1">
      <c r="B86" s="42"/>
      <c r="C86" s="39"/>
      <c r="D86" s="55"/>
      <c r="E86" s="43"/>
      <c r="F86" s="38"/>
      <c r="G86" s="43"/>
      <c r="H86" s="40"/>
      <c r="I86" s="43"/>
      <c r="J86" s="43"/>
      <c r="K86" s="43"/>
      <c r="L86" s="43"/>
      <c r="M86" s="43"/>
      <c r="N86" s="43"/>
      <c r="O86" s="39"/>
    </row>
    <row r="87" spans="2:15" ht="19.5" customHeight="1">
      <c r="B87" s="42"/>
      <c r="C87" s="39"/>
      <c r="D87" s="55"/>
      <c r="E87" s="43"/>
      <c r="F87" s="38"/>
      <c r="G87" s="43"/>
      <c r="H87" s="40"/>
      <c r="I87" s="43"/>
      <c r="J87" s="43"/>
      <c r="K87" s="43"/>
      <c r="L87" s="43"/>
      <c r="M87" s="43"/>
      <c r="N87" s="43"/>
      <c r="O87" s="39"/>
    </row>
    <row r="88" spans="2:15" ht="19.5" customHeight="1">
      <c r="B88" s="42" t="s">
        <v>176</v>
      </c>
      <c r="C88" s="39" t="s">
        <v>145</v>
      </c>
      <c r="D88" s="55" t="s">
        <v>176</v>
      </c>
      <c r="E88" s="43"/>
      <c r="F88" s="38" t="s">
        <v>176</v>
      </c>
      <c r="G88" s="43"/>
      <c r="H88" s="40"/>
      <c r="I88" s="43"/>
      <c r="J88" s="43"/>
      <c r="K88" s="43"/>
      <c r="L88" s="43"/>
      <c r="M88" s="43"/>
      <c r="N88" s="43"/>
      <c r="O88" s="39"/>
    </row>
    <row r="89" spans="2:15" ht="19.5" customHeight="1">
      <c r="B89" s="42" t="s">
        <v>176</v>
      </c>
      <c r="C89" s="39" t="s">
        <v>9</v>
      </c>
      <c r="D89" s="55" t="s">
        <v>176</v>
      </c>
      <c r="E89" s="43">
        <v>10</v>
      </c>
      <c r="F89" s="38" t="s">
        <v>29</v>
      </c>
      <c r="G89" s="43"/>
      <c r="H89" s="40"/>
      <c r="I89" s="43"/>
      <c r="J89" s="43"/>
      <c r="K89" s="43"/>
      <c r="L89" s="43"/>
      <c r="M89" s="43"/>
      <c r="N89" s="43"/>
      <c r="O89" s="39"/>
    </row>
    <row r="90" spans="2:15" ht="19.5" customHeight="1">
      <c r="B90" s="42" t="s">
        <v>176</v>
      </c>
      <c r="C90" s="39" t="s">
        <v>1</v>
      </c>
      <c r="D90" s="55" t="s">
        <v>176</v>
      </c>
      <c r="E90" s="43"/>
      <c r="F90" s="38" t="s">
        <v>176</v>
      </c>
      <c r="G90" s="43"/>
      <c r="H90" s="40"/>
      <c r="I90" s="43"/>
      <c r="J90" s="43"/>
      <c r="K90" s="43"/>
      <c r="L90" s="43"/>
      <c r="M90" s="43"/>
      <c r="N90" s="43"/>
      <c r="O90" s="39"/>
    </row>
    <row r="91" spans="2:15" ht="19.5" customHeight="1">
      <c r="B91" s="42" t="s">
        <v>176</v>
      </c>
      <c r="C91" s="39" t="s">
        <v>155</v>
      </c>
      <c r="D91" s="55" t="s">
        <v>176</v>
      </c>
      <c r="E91" s="43"/>
      <c r="F91" s="38" t="s">
        <v>176</v>
      </c>
      <c r="G91" s="43"/>
      <c r="H91" s="40"/>
      <c r="I91" s="43"/>
      <c r="J91" s="43"/>
      <c r="K91" s="43"/>
      <c r="L91" s="43"/>
      <c r="M91" s="43"/>
      <c r="N91" s="43"/>
      <c r="O91" s="39"/>
    </row>
    <row r="92" spans="2:15" ht="19.5" customHeight="1">
      <c r="B92" s="42" t="s">
        <v>176</v>
      </c>
      <c r="C92" s="39" t="s">
        <v>61</v>
      </c>
      <c r="D92" s="55" t="s">
        <v>176</v>
      </c>
      <c r="E92" s="43"/>
      <c r="F92" s="38" t="s">
        <v>176</v>
      </c>
      <c r="G92" s="43"/>
      <c r="H92" s="40"/>
      <c r="I92" s="43"/>
      <c r="J92" s="43"/>
      <c r="K92" s="43"/>
      <c r="L92" s="43"/>
      <c r="M92" s="43"/>
      <c r="N92" s="43"/>
      <c r="O92" s="39"/>
    </row>
    <row r="93" spans="2:15" ht="19.5" customHeight="1">
      <c r="B93" s="42" t="s">
        <v>176</v>
      </c>
      <c r="C93" s="39" t="s">
        <v>176</v>
      </c>
      <c r="D93" s="55" t="s">
        <v>176</v>
      </c>
      <c r="E93" s="43"/>
      <c r="F93" s="38" t="s">
        <v>176</v>
      </c>
      <c r="G93" s="43"/>
      <c r="H93" s="40"/>
      <c r="I93" s="43"/>
      <c r="J93" s="43"/>
      <c r="K93" s="43"/>
      <c r="L93" s="43"/>
      <c r="M93" s="43"/>
      <c r="N93" s="43"/>
      <c r="O93" s="39"/>
    </row>
    <row r="94" spans="2:15" ht="19.5" customHeight="1">
      <c r="B94" s="42" t="s">
        <v>176</v>
      </c>
      <c r="C94" s="42" t="s">
        <v>155</v>
      </c>
      <c r="D94" s="54" t="s">
        <v>176</v>
      </c>
      <c r="E94" s="43">
        <v>1</v>
      </c>
      <c r="F94" s="37" t="s">
        <v>187</v>
      </c>
      <c r="G94" s="43"/>
      <c r="H94" s="44"/>
      <c r="I94" s="43"/>
      <c r="J94" s="40"/>
      <c r="K94" s="43"/>
      <c r="L94" s="44"/>
      <c r="M94" s="43"/>
      <c r="N94" s="40"/>
      <c r="O94" s="42"/>
    </row>
    <row r="95" spans="2:15" ht="19.5" customHeight="1">
      <c r="B95" s="42"/>
      <c r="C95" s="42"/>
      <c r="D95" s="54"/>
      <c r="E95" s="43"/>
      <c r="F95" s="37"/>
      <c r="G95" s="43"/>
      <c r="H95" s="44"/>
      <c r="I95" s="43"/>
      <c r="J95" s="40"/>
      <c r="K95" s="43"/>
      <c r="L95" s="44"/>
      <c r="M95" s="43"/>
      <c r="N95" s="40"/>
      <c r="O95" s="42"/>
    </row>
    <row r="96" spans="2:15" ht="19.5" customHeight="1">
      <c r="B96" s="42"/>
      <c r="C96" s="39"/>
      <c r="D96" s="55"/>
      <c r="E96" s="43"/>
      <c r="F96" s="38"/>
      <c r="G96" s="43"/>
      <c r="H96" s="40"/>
      <c r="I96" s="40"/>
      <c r="J96" s="40"/>
      <c r="K96" s="40"/>
      <c r="L96" s="40"/>
      <c r="M96" s="40"/>
      <c r="N96" s="40"/>
      <c r="O96" s="39"/>
    </row>
    <row r="97" spans="2:15" ht="19.5" customHeight="1">
      <c r="B97" s="42"/>
      <c r="C97" s="39"/>
      <c r="D97" s="55"/>
      <c r="E97" s="45"/>
      <c r="F97" s="38"/>
      <c r="G97" s="43"/>
      <c r="H97" s="40"/>
      <c r="I97" s="43"/>
      <c r="J97" s="40"/>
      <c r="K97" s="43"/>
      <c r="L97" s="40"/>
      <c r="M97" s="43"/>
      <c r="N97" s="40"/>
      <c r="O97" s="39"/>
    </row>
    <row r="98" spans="2:15" ht="19.5" customHeight="1">
      <c r="B98" s="42"/>
      <c r="C98" s="39"/>
      <c r="D98" s="55"/>
      <c r="E98" s="43"/>
      <c r="F98" s="38"/>
      <c r="G98" s="43"/>
      <c r="H98" s="40"/>
      <c r="I98" s="43"/>
      <c r="J98" s="40"/>
      <c r="K98" s="43"/>
      <c r="L98" s="40"/>
      <c r="M98" s="43"/>
      <c r="N98" s="40"/>
      <c r="O98" s="39"/>
    </row>
    <row r="99" spans="2:15" ht="19.5" customHeight="1">
      <c r="B99" s="42"/>
      <c r="C99" s="42"/>
      <c r="D99" s="54"/>
      <c r="E99" s="43"/>
      <c r="F99" s="37"/>
      <c r="G99" s="43"/>
      <c r="H99" s="44"/>
      <c r="I99" s="43"/>
      <c r="J99" s="40"/>
      <c r="K99" s="43"/>
      <c r="L99" s="44"/>
      <c r="M99" s="43"/>
      <c r="N99" s="40"/>
      <c r="O99" s="42"/>
    </row>
    <row r="100" spans="2:15" ht="19.5" customHeight="1">
      <c r="B100" s="42"/>
      <c r="C100" s="39"/>
      <c r="D100" s="55"/>
      <c r="E100" s="43"/>
      <c r="F100" s="38"/>
      <c r="G100" s="43"/>
      <c r="H100" s="40"/>
      <c r="I100" s="40"/>
      <c r="J100" s="40"/>
      <c r="K100" s="40"/>
      <c r="L100" s="40"/>
      <c r="M100" s="40"/>
      <c r="N100" s="40"/>
      <c r="O100" s="39"/>
    </row>
    <row r="101" spans="2:15" ht="19.5" customHeight="1">
      <c r="B101" s="42"/>
      <c r="C101" s="39"/>
      <c r="D101" s="55"/>
      <c r="E101" s="45"/>
      <c r="F101" s="38"/>
      <c r="G101" s="43"/>
      <c r="H101" s="40"/>
      <c r="I101" s="43"/>
      <c r="J101" s="40"/>
      <c r="K101" s="43"/>
      <c r="L101" s="40"/>
      <c r="M101" s="43"/>
      <c r="N101" s="40"/>
      <c r="O101" s="39"/>
    </row>
    <row r="102" spans="2:15" ht="19.5" customHeight="1">
      <c r="B102" s="42"/>
      <c r="C102" s="39"/>
      <c r="D102" s="55"/>
      <c r="E102" s="43"/>
      <c r="F102" s="38"/>
      <c r="G102" s="43"/>
      <c r="H102" s="40"/>
      <c r="I102" s="43"/>
      <c r="J102" s="40"/>
      <c r="K102" s="43"/>
      <c r="L102" s="40"/>
      <c r="M102" s="43"/>
      <c r="N102" s="40"/>
      <c r="O102" s="39"/>
    </row>
    <row r="103" spans="2:15" ht="19.5" customHeight="1">
      <c r="B103" s="42"/>
      <c r="C103" s="39"/>
      <c r="D103" s="55"/>
      <c r="E103" s="43"/>
      <c r="F103" s="38"/>
      <c r="G103" s="43"/>
      <c r="H103" s="40"/>
      <c r="I103" s="43"/>
      <c r="J103" s="43"/>
      <c r="K103" s="43"/>
      <c r="L103" s="43"/>
      <c r="M103" s="43"/>
      <c r="N103" s="43"/>
      <c r="O103" s="39"/>
    </row>
    <row r="104" spans="2:15" ht="12.75">
      <c r="B104" s="42"/>
      <c r="C104" s="39"/>
      <c r="D104" s="55"/>
      <c r="E104" s="43"/>
      <c r="F104" s="38"/>
      <c r="G104" s="43"/>
      <c r="H104" s="40"/>
      <c r="I104" s="43"/>
      <c r="J104" s="43"/>
      <c r="K104" s="43"/>
      <c r="L104" s="43"/>
      <c r="M104" s="43"/>
      <c r="N104" s="43"/>
      <c r="O104" s="39"/>
    </row>
    <row r="105" spans="2:15" ht="12.75">
      <c r="B105" s="52"/>
      <c r="C105" s="7"/>
      <c r="D105" s="50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</row>
  </sheetData>
  <sheetProtection/>
  <mergeCells count="11">
    <mergeCell ref="B1:O2"/>
    <mergeCell ref="B3:B4"/>
    <mergeCell ref="C3:C4"/>
    <mergeCell ref="D3:D4"/>
    <mergeCell ref="E3:E4"/>
    <mergeCell ref="F3:F4"/>
    <mergeCell ref="G3:H3"/>
    <mergeCell ref="I3:J3"/>
    <mergeCell ref="K3:L3"/>
    <mergeCell ref="M3:N3"/>
    <mergeCell ref="O3:O4"/>
  </mergeCells>
  <printOptions/>
  <pageMargins left="0.984251968503937" right="0.07874015748031496" top="0.6692913385826772" bottom="0.5905511811023623" header="0.5118110236220472" footer="0.5118110236220472"/>
  <pageSetup horizontalDpi="600" verticalDpi="600" orientation="landscape" paperSize="9" scale="75" r:id="rId1"/>
  <rowBreaks count="3" manualBreakCount="3">
    <brk id="33" min="1" max="14" man="1"/>
    <brk id="69" min="1" max="14" man="1"/>
    <brk id="93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김영아</dc:creator>
  <cp:keywords/>
  <dc:description/>
  <cp:lastModifiedBy>TG</cp:lastModifiedBy>
  <cp:lastPrinted>2020-06-11T23:53:35Z</cp:lastPrinted>
  <dcterms:created xsi:type="dcterms:W3CDTF">2020-06-09T12:27:08Z</dcterms:created>
  <dcterms:modified xsi:type="dcterms:W3CDTF">2020-06-12T04:45:26Z</dcterms:modified>
  <cp:category/>
  <cp:version/>
  <cp:contentType/>
  <cp:contentStatus/>
</cp:coreProperties>
</file>